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<sst xmlns="http://schemas.openxmlformats.org/spreadsheetml/2006/main" count="59" uniqueCount="59">
  <si>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P174</t>
  </si>
  <si>
    <t>HiddenColumnMark</t>
  </si>
  <si>
    <t>Nazwa i adres jednostki sprawozdawczej</t>
  </si>
  <si>
    <t>Adresat</t>
  </si>
  <si>
    <t>Przedszkole Nr 174</t>
  </si>
  <si>
    <t>Urząd Miasta Stołecznego Warszawy dla Dzielnicy Praga-Północ                            03-708 Warszawa ul.Ks.I.Kłopotowskiego 15</t>
  </si>
  <si>
    <t>ul. Markowska 8</t>
  </si>
  <si>
    <t>03-742 Warszawa</t>
  </si>
  <si>
    <t>31.12.2021</t>
  </si>
  <si>
    <t>tel. 0226196406</t>
  </si>
  <si>
    <t>Numer indentyfikacyjny REGON</t>
  </si>
  <si>
    <t>013001328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</si>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</sst>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zoomScaleNormal="100" workbookViewId="0">
      <selection activeCell="I11" sqref="I1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15.75" customHeight="1" x14ac:dyDescent="0.25">
      <c r="A4" s="41" t="s">
        <v>4</v>
      </c>
      <c r="B4" s="42"/>
      <c r="C4" s="43" t="str">
        <f>IF(G4,"Rachunek zysków i strat","Zestawienie zmian w funduszu jednostki")</f>
        <v>Rachunek zysków i strat</v>
      </c>
      <c r="D4" s="31"/>
      <c r="E4" s="44" t="s">
        <v>5</v>
      </c>
      <c r="F4" s="45"/>
      <c r="G4" s="3" t="b">
        <v>1</v>
      </c>
      <c r="H4" s="3"/>
    </row>
    <row r="5" spans="1:13" ht="15" customHeight="1" x14ac:dyDescent="0.25">
      <c r="A5" s="41" t="s">
        <v>6</v>
      </c>
      <c r="B5" s="42"/>
      <c r="C5" s="30" t="str">
        <f>IF(G5,"sporządzony","sporządzone")</f>
        <v>sporządzony</v>
      </c>
      <c r="D5" s="31"/>
      <c r="E5" s="44"/>
      <c r="F5" s="45"/>
      <c r="G5" s="3" t="b">
        <v>1</v>
      </c>
    </row>
    <row r="6" spans="1:13" ht="15" customHeight="1" x14ac:dyDescent="0.25">
      <c r="A6" s="41" t="s">
        <v>7</v>
      </c>
      <c r="B6" s="42"/>
      <c r="C6" s="30" t="str">
        <f>CONCATENATE("na dzień ",G6)</f>
        <v>na dzień 31.12.2021</v>
      </c>
      <c r="D6" s="31"/>
      <c r="E6" s="44"/>
      <c r="F6" s="45"/>
      <c r="G6" s="3" t="s">
        <v>8</v>
      </c>
    </row>
    <row r="7" spans="1:13" ht="15" customHeight="1" x14ac:dyDescent="0.25">
      <c r="A7" s="22" t="s">
        <v>9</v>
      </c>
      <c r="B7" s="23"/>
      <c r="C7" s="30" t="str">
        <f>IF(G4,"Wariant porównawczy","")</f>
        <v>Wariant porównawczy</v>
      </c>
      <c r="D7" s="31"/>
      <c r="E7" s="32"/>
      <c r="F7" s="33"/>
      <c r="G7" s="4">
        <v>2021</v>
      </c>
    </row>
    <row r="8" spans="1:13" ht="15" customHeight="1" x14ac:dyDescent="0.25">
      <c r="A8" s="34" t="s">
        <v>10</v>
      </c>
      <c r="B8" s="35"/>
      <c r="C8" s="30"/>
      <c r="D8" s="31"/>
      <c r="E8" s="36" t="str">
        <f>IF(G8&gt;=2018,"","wysłać bez pisma przewodniego")</f>
        <v/>
      </c>
      <c r="F8" s="37"/>
      <c r="G8" s="4">
        <v>2021</v>
      </c>
    </row>
    <row r="9" spans="1:13" ht="15" customHeight="1" x14ac:dyDescent="0.25">
      <c r="A9" s="22" t="s">
        <v>11</v>
      </c>
      <c r="B9" s="23"/>
      <c r="C9" s="24" t="s">
        <v>12</v>
      </c>
      <c r="D9" s="25"/>
      <c r="E9" s="26" t="s">
        <v>13</v>
      </c>
      <c r="F9" s="27"/>
    </row>
    <row r="10" spans="1:13" ht="15" customHeight="1" x14ac:dyDescent="0.25"/>
    <row r="11" spans="1:13" ht="25.5" customHeight="1" x14ac:dyDescent="0.25">
      <c r="A11" s="28"/>
      <c r="B11" s="29"/>
      <c r="C11" s="29"/>
      <c r="D11" s="29"/>
      <c r="E11" s="5" t="s">
        <v>14</v>
      </c>
      <c r="F11" s="6" t="s">
        <v>15</v>
      </c>
    </row>
    <row r="12" spans="1:13" ht="15" customHeight="1" x14ac:dyDescent="0.25">
      <c r="A12" s="19" t="s">
        <v>16</v>
      </c>
      <c r="B12" s="20"/>
      <c r="C12" s="20"/>
      <c r="D12" s="21"/>
      <c r="E12" s="7">
        <v>106323.03</v>
      </c>
      <c r="F12" s="7">
        <v>167591.20000000001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19" t="s">
        <v>17</v>
      </c>
      <c r="B13" s="20"/>
      <c r="C13" s="20"/>
      <c r="D13" s="21"/>
      <c r="E13" s="7">
        <v>106323.03</v>
      </c>
      <c r="F13" s="7">
        <v>167591.20000000001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19" t="s">
        <v>18</v>
      </c>
      <c r="B14" s="20"/>
      <c r="C14" s="20"/>
      <c r="D14" s="2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19" t="s">
        <v>19</v>
      </c>
      <c r="B15" s="20"/>
      <c r="C15" s="20"/>
      <c r="D15" s="2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19" t="s">
        <v>20</v>
      </c>
      <c r="B16" s="20"/>
      <c r="C16" s="20"/>
      <c r="D16" s="2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19" t="s">
        <v>21</v>
      </c>
      <c r="B17" s="20"/>
      <c r="C17" s="20"/>
      <c r="D17" s="2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19" t="s">
        <v>22</v>
      </c>
      <c r="B18" s="20"/>
      <c r="C18" s="20"/>
      <c r="D18" s="21"/>
      <c r="E18" s="7">
        <v>0</v>
      </c>
      <c r="F18" s="7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19" t="s">
        <v>23</v>
      </c>
      <c r="B19" s="20"/>
      <c r="C19" s="20"/>
      <c r="D19" s="21"/>
      <c r="E19" s="7">
        <v>2117341.63</v>
      </c>
      <c r="F19" s="7">
        <v>2379169.2599999998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19" t="s">
        <v>24</v>
      </c>
      <c r="B20" s="20"/>
      <c r="C20" s="20"/>
      <c r="D20" s="21"/>
      <c r="E20" s="7">
        <v>52447.64</v>
      </c>
      <c r="F20" s="7">
        <v>52447.64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19" t="s">
        <v>25</v>
      </c>
      <c r="B21" s="20"/>
      <c r="C21" s="20"/>
      <c r="D21" s="21"/>
      <c r="E21" s="7">
        <v>226031.05</v>
      </c>
      <c r="F21" s="7">
        <v>295686.51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19" t="s">
        <v>26</v>
      </c>
      <c r="B22" s="20"/>
      <c r="C22" s="20"/>
      <c r="D22" s="21"/>
      <c r="E22" s="7">
        <v>61701.8</v>
      </c>
      <c r="F22" s="7">
        <v>61979.92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19" t="s">
        <v>27</v>
      </c>
      <c r="B23" s="20"/>
      <c r="C23" s="20"/>
      <c r="D23" s="21"/>
      <c r="E23" s="7">
        <v>3530.34</v>
      </c>
      <c r="F23" s="7">
        <v>4615.2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19" t="s">
        <v>28</v>
      </c>
      <c r="B24" s="20"/>
      <c r="C24" s="20"/>
      <c r="D24" s="21"/>
      <c r="E24" s="7">
        <v>1441942.6</v>
      </c>
      <c r="F24" s="7">
        <v>1607157.38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19" t="s">
        <v>29</v>
      </c>
      <c r="B25" s="20"/>
      <c r="C25" s="20"/>
      <c r="D25" s="21"/>
      <c r="E25" s="7">
        <v>330090.2</v>
      </c>
      <c r="F25" s="7">
        <v>354052.99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19" t="s">
        <v>30</v>
      </c>
      <c r="B26" s="20"/>
      <c r="C26" s="20"/>
      <c r="D26" s="21"/>
      <c r="E26" s="7">
        <v>900</v>
      </c>
      <c r="F26" s="7">
        <v>2299.62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19" t="s">
        <v>31</v>
      </c>
      <c r="B27" s="20"/>
      <c r="C27" s="20"/>
      <c r="D27" s="2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19" t="s">
        <v>32</v>
      </c>
      <c r="B28" s="20"/>
      <c r="C28" s="20"/>
      <c r="D28" s="21"/>
      <c r="E28" s="7">
        <v>698</v>
      </c>
      <c r="F28" s="7">
        <v>930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19" t="s">
        <v>33</v>
      </c>
      <c r="B29" s="20"/>
      <c r="C29" s="20"/>
      <c r="D29" s="2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19" t="s">
        <v>34</v>
      </c>
      <c r="B30" s="20"/>
      <c r="C30" s="20"/>
      <c r="D30" s="21"/>
      <c r="E30" s="7">
        <v>-2011018.6</v>
      </c>
      <c r="F30" s="7">
        <v>-2211578.06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19" t="s">
        <v>35</v>
      </c>
      <c r="B31" s="20"/>
      <c r="C31" s="20"/>
      <c r="D31" s="21"/>
      <c r="E31" s="7">
        <v>42105.43</v>
      </c>
      <c r="F31" s="7">
        <v>408.72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19" t="s">
        <v>36</v>
      </c>
      <c r="B32" s="20"/>
      <c r="C32" s="20"/>
      <c r="D32" s="2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19" t="s">
        <v>37</v>
      </c>
      <c r="B33" s="20"/>
      <c r="C33" s="20"/>
      <c r="D33" s="2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19" t="s">
        <v>38</v>
      </c>
      <c r="B34" s="20"/>
      <c r="C34" s="20"/>
      <c r="D34" s="21"/>
      <c r="E34" s="7">
        <v>42105.43</v>
      </c>
      <c r="F34" s="7">
        <v>408.72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19" t="s">
        <v>39</v>
      </c>
      <c r="B35" s="20"/>
      <c r="C35" s="20"/>
      <c r="D35" s="21"/>
      <c r="E35" s="7">
        <v>540.22</v>
      </c>
      <c r="F35" s="7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19" t="s">
        <v>40</v>
      </c>
      <c r="B36" s="20"/>
      <c r="C36" s="20"/>
      <c r="D36" s="2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19" t="s">
        <v>41</v>
      </c>
      <c r="B37" s="20"/>
      <c r="C37" s="20"/>
      <c r="D37" s="21"/>
      <c r="E37" s="7">
        <v>540.22</v>
      </c>
      <c r="F37" s="7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19" t="s">
        <v>42</v>
      </c>
      <c r="B38" s="20"/>
      <c r="C38" s="20"/>
      <c r="D38" s="21"/>
      <c r="E38" s="7">
        <v>-1969453.39</v>
      </c>
      <c r="F38" s="7">
        <v>-2211169.34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19" t="s">
        <v>43</v>
      </c>
      <c r="B39" s="20"/>
      <c r="C39" s="20"/>
      <c r="D39" s="21"/>
      <c r="E39" s="7">
        <v>11.55</v>
      </c>
      <c r="F39" s="7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9" t="s">
        <v>44</v>
      </c>
      <c r="B40" s="20"/>
      <c r="C40" s="20"/>
      <c r="D40" s="2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19" t="s">
        <v>45</v>
      </c>
      <c r="B41" s="20"/>
      <c r="C41" s="20"/>
      <c r="D41" s="21"/>
      <c r="E41" s="7">
        <v>11.55</v>
      </c>
      <c r="F41" s="7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19" t="s">
        <v>46</v>
      </c>
      <c r="B42" s="20"/>
      <c r="C42" s="20"/>
      <c r="D42" s="2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19" t="s">
        <v>47</v>
      </c>
      <c r="B43" s="20"/>
      <c r="C43" s="20"/>
      <c r="D43" s="2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19" t="s">
        <v>48</v>
      </c>
      <c r="B44" s="20"/>
      <c r="C44" s="20"/>
      <c r="D44" s="2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19" t="s">
        <v>49</v>
      </c>
      <c r="B45" s="20"/>
      <c r="C45" s="20"/>
      <c r="D45" s="2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19" t="s">
        <v>50</v>
      </c>
      <c r="B46" s="20"/>
      <c r="C46" s="20"/>
      <c r="D46" s="21"/>
      <c r="E46" s="7">
        <v>-1969441.84</v>
      </c>
      <c r="F46" s="7">
        <v>-2211169.34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19" t="s">
        <v>51</v>
      </c>
      <c r="B47" s="20"/>
      <c r="C47" s="20"/>
      <c r="D47" s="2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19" t="s">
        <v>52</v>
      </c>
      <c r="B48" s="20"/>
      <c r="C48" s="20"/>
      <c r="D48" s="21"/>
      <c r="E48" s="7">
        <v>2.12</v>
      </c>
      <c r="F48" s="7">
        <v>3.13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19" t="s">
        <v>53</v>
      </c>
      <c r="B49" s="20"/>
      <c r="C49" s="20"/>
      <c r="D49" s="21"/>
      <c r="E49" s="7">
        <v>-1969443.96</v>
      </c>
      <c r="F49" s="7">
        <v>-2211172.4700000002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6" t="s">
        <v>54</v>
      </c>
      <c r="B51" s="16"/>
      <c r="C51" s="16"/>
      <c r="D51" s="16"/>
      <c r="E51" s="11"/>
      <c r="F51" s="11"/>
      <c r="G51" s="12">
        <v>2021</v>
      </c>
    </row>
    <row r="52" spans="1:13" ht="15" customHeight="1" x14ac:dyDescent="0.25">
      <c r="A52" s="16"/>
      <c r="B52" s="16"/>
      <c r="C52" s="16"/>
      <c r="D52" s="16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17" t="s">
        <v>55</v>
      </c>
      <c r="B54" s="17"/>
      <c r="C54" s="17" t="s">
        <v>56</v>
      </c>
      <c r="D54" s="17"/>
      <c r="E54" s="17" t="s">
        <v>57</v>
      </c>
      <c r="F54" s="18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2022-05-06T12:45:52Z</dcterms:modified>
</cp:coreProperties>
</file>