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P185" sheetId="2" r:id="rId1"/>
    <sheet name="Arkusz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1" i="2" l="1"/>
  <c r="A51" i="2"/>
  <c r="I50" i="2"/>
  <c r="B50" i="2"/>
  <c r="A50" i="2"/>
  <c r="I49" i="2"/>
  <c r="C49" i="2"/>
  <c r="A49" i="2"/>
  <c r="I48" i="2"/>
  <c r="C48" i="2"/>
  <c r="A48" i="2"/>
  <c r="I47" i="2"/>
  <c r="C47" i="2"/>
  <c r="A47" i="2"/>
  <c r="I46" i="2"/>
  <c r="C46" i="2"/>
  <c r="A46" i="2"/>
  <c r="I45" i="2"/>
  <c r="C45" i="2"/>
  <c r="A45" i="2"/>
  <c r="I44" i="2"/>
  <c r="C44" i="2"/>
  <c r="A44" i="2"/>
  <c r="I43" i="2"/>
  <c r="C43" i="2"/>
  <c r="A43" i="2"/>
  <c r="I42" i="2"/>
  <c r="B42" i="2"/>
  <c r="A42" i="2"/>
  <c r="I41" i="2"/>
  <c r="C41" i="2"/>
  <c r="A41" i="2"/>
  <c r="I40" i="2"/>
  <c r="C40" i="2"/>
  <c r="A40" i="2"/>
  <c r="I39" i="2"/>
  <c r="C39" i="2"/>
  <c r="A39" i="2"/>
  <c r="I38" i="2"/>
  <c r="C38" i="2"/>
  <c r="A38" i="2"/>
  <c r="C37" i="2"/>
  <c r="A37" i="2"/>
  <c r="B36" i="2"/>
  <c r="A36" i="2"/>
  <c r="J35" i="2"/>
  <c r="I35" i="2"/>
  <c r="C35" i="2"/>
  <c r="A35" i="2"/>
  <c r="J34" i="2"/>
  <c r="I34" i="2"/>
  <c r="C34" i="2"/>
  <c r="A34" i="2"/>
  <c r="L33" i="2"/>
  <c r="I33" i="2"/>
  <c r="C33" i="2"/>
  <c r="A33" i="2"/>
  <c r="L32" i="2"/>
  <c r="I32" i="2"/>
  <c r="C32" i="2"/>
  <c r="A32" i="2"/>
  <c r="K31" i="2"/>
  <c r="I31" i="2"/>
  <c r="B31" i="2"/>
  <c r="A31" i="2"/>
  <c r="K30" i="2"/>
  <c r="I30" i="2"/>
  <c r="A30" i="2"/>
  <c r="K29" i="2"/>
  <c r="I29" i="2"/>
  <c r="B29" i="2"/>
  <c r="A29" i="2"/>
  <c r="K28" i="2"/>
  <c r="I28" i="2"/>
  <c r="C28" i="2"/>
  <c r="A28" i="2"/>
  <c r="K27" i="2"/>
  <c r="I27" i="2"/>
  <c r="C27" i="2"/>
  <c r="A27" i="2"/>
  <c r="K26" i="2"/>
  <c r="I26" i="2"/>
  <c r="C26" i="2"/>
  <c r="A26" i="2"/>
  <c r="K25" i="2"/>
  <c r="I25" i="2"/>
  <c r="B25" i="2"/>
  <c r="A25" i="2"/>
  <c r="K24" i="2"/>
  <c r="I24" i="2"/>
  <c r="B24" i="2"/>
  <c r="A24" i="2"/>
  <c r="J23" i="2"/>
  <c r="I23" i="2"/>
  <c r="C23" i="2"/>
  <c r="A23" i="2"/>
  <c r="J22" i="2"/>
  <c r="I22" i="2"/>
  <c r="C22" i="2"/>
  <c r="A22" i="2"/>
  <c r="I21" i="2"/>
  <c r="D21" i="2"/>
  <c r="A21" i="2"/>
  <c r="I20" i="2"/>
  <c r="D20" i="2"/>
  <c r="A20" i="2"/>
  <c r="I19" i="2"/>
  <c r="D19" i="2"/>
  <c r="A19" i="2"/>
  <c r="J18" i="2"/>
  <c r="I18" i="2"/>
  <c r="D18" i="2"/>
  <c r="A18" i="2"/>
  <c r="J17" i="2"/>
  <c r="I17" i="2"/>
  <c r="D17" i="2"/>
  <c r="A17" i="2"/>
  <c r="K16" i="2"/>
  <c r="I16" i="2"/>
  <c r="D16" i="2"/>
  <c r="A16" i="2"/>
  <c r="K15" i="2"/>
  <c r="I15" i="2"/>
  <c r="C15" i="2"/>
  <c r="A15" i="2"/>
  <c r="J14" i="2"/>
  <c r="I14" i="2"/>
  <c r="B14" i="2"/>
  <c r="A14" i="2"/>
  <c r="J13" i="2"/>
  <c r="I13" i="2"/>
  <c r="B13" i="2"/>
  <c r="A13" i="2"/>
  <c r="I12" i="2"/>
  <c r="A12" i="2"/>
  <c r="M8" i="2"/>
  <c r="F8" i="2"/>
</calcChain>
</file>

<file path=xl/sharedStrings.xml><?xml version="1.0" encoding="utf-8"?>
<sst xmlns="http://schemas.openxmlformats.org/spreadsheetml/2006/main" count="106" uniqueCount="96">
  <si>
    <t>Jednostka: P185</t>
  </si>
  <si>
    <t>HiddenColumnMark</t>
  </si>
  <si>
    <t>Nazwa i adres jednostki sprawozdawczej</t>
  </si>
  <si>
    <t>Bilans</t>
  </si>
  <si>
    <t>Adresat</t>
  </si>
  <si>
    <t>Przedszkole Nr 185</t>
  </si>
  <si>
    <t>jednostki budżetowej</t>
  </si>
  <si>
    <t>Urząd Miasta st. Warszawy dla Dzielnicy Praga-Północ 03-708 Warszawa ul.Ks.I.Kłopotowskiego 15</t>
  </si>
  <si>
    <t>Warszawa, ul. WOŁOMIŃSKA 56</t>
  </si>
  <si>
    <t>i samorządowego zakładu</t>
  </si>
  <si>
    <t>03-755 WARSZAWA</t>
  </si>
  <si>
    <t>budżetowego</t>
  </si>
  <si>
    <t xml:space="preserve"> </t>
  </si>
  <si>
    <t>tel. 226198700</t>
  </si>
  <si>
    <t>sporządzony</t>
  </si>
  <si>
    <t>Numer indentyfikacyjny REGON</t>
  </si>
  <si>
    <t>31.12.2021</t>
  </si>
  <si>
    <t>013001446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</si>
  <si>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</si>
  <si>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</si>
  <si>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</si>
  <si>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</si>
  <si>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</si>
  <si>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</si>
  <si>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</si>
  <si>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</si>
  <si>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</si>
  <si>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</si>
  <si>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</si>
  <si>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</si>
  <si>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</si>
  <si>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</si>
  <si>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</si>
  <si>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</si>
  <si>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</si>
  <si>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</si>
  <si>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</si>
  <si>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</si>
  <si>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</si>
  <si>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</si>
  <si>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</si>
  <si>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</si>
  <si>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</si>
  <si>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</si>
  <si>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</si>
  <si>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</si>
  <si>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</si>
  <si>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</si>
  <si>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</si>
  <si>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</si>
  <si>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</si>
  <si>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</si>
  <si>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</si>
  <si>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</si>
  <si>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</si>
  <si>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</si>
  <si>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</si>
  <si>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</si>
  <si>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</si>
  <si>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</si>
  <si>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</si>
  <si>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</si>
  <si>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</si>
  <si>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</si>
  <si>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</si>
  <si>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</si>
  <si>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</si>
  <si>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</si>
  <si>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</si>
  <si>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</si>
  <si>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</si>
  <si>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1. Rozliczenia międzyokresowe przychodów</t>
  </si>
  <si>
    <t>II. Należności krótkoterminowe</t>
  </si>
  <si>
    <t>2. Inne rozliczenia międzyokresowe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</si>
  <si>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</si>
  <si>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</si>
  <si>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</si>
  <si>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</si>
  <si>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</si>
  <si>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</si>
  <si>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</si>
  <si>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</si>
  <si>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</si>
  <si>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</si>
  <si>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</si>
  <si>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</si>
  <si>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</si>
  <si>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</si>
  <si>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</si>
  <si>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</si>
  <si>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</si>
  <si>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</si>
  <si>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</si>
  <si>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2022.03.31                    ……………………………………………………...                                                                 rok, miesiąc, dzień</t>
  </si>
  <si>
    <t>..................................................................
 Kierownik jednostki</t>
  </si>
  <si>
    <t>2022.02.21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</si>
</sst>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 applyFont="1"/>
    <xf numFmtId="0" fontId="2" fillId="0" borderId="1" xfId="1" applyFont="1" applyBorder="1" applyAlignment="1">
      <alignment horizontal="left" wrapText="1"/>
    </xf>
    <xf numFmtId="0" fontId="3" fillId="0" borderId="0" xfId="1" applyFont="1"/>
    <xf numFmtId="0" fontId="4" fillId="0" borderId="0" xfId="1" applyFont="1"/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7" fillId="2" borderId="6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 wrapText="1"/>
    </xf>
    <xf numFmtId="0" fontId="1" fillId="0" borderId="6" xfId="1" applyBorder="1" applyAlignment="1">
      <alignment horizontal="left" vertical="center" wrapText="1"/>
    </xf>
    <xf numFmtId="0" fontId="1" fillId="0" borderId="5" xfId="1" applyBorder="1" applyAlignment="1">
      <alignment horizontal="left" vertical="center" wrapText="1"/>
    </xf>
    <xf numFmtId="0" fontId="8" fillId="2" borderId="5" xfId="1" applyFont="1" applyFill="1" applyBorder="1" applyAlignment="1">
      <alignment horizontal="left" vertical="center" wrapText="1"/>
    </xf>
    <xf numFmtId="0" fontId="8" fillId="2" borderId="0" xfId="1" applyFont="1" applyFill="1" applyBorder="1" applyAlignment="1">
      <alignment horizontal="left" vertical="center" wrapText="1"/>
    </xf>
    <xf numFmtId="0" fontId="8" fillId="2" borderId="6" xfId="1" applyFont="1" applyFill="1" applyBorder="1" applyAlignment="1">
      <alignment horizontal="left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7" fillId="2" borderId="8" xfId="1" applyFont="1" applyFill="1" applyBorder="1" applyAlignment="1">
      <alignment horizontal="left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left" vertical="center" wrapText="1"/>
    </xf>
    <xf numFmtId="0" fontId="8" fillId="2" borderId="8" xfId="1" applyFont="1" applyFill="1" applyBorder="1" applyAlignment="1">
      <alignment horizontal="left" vertical="center" wrapText="1"/>
    </xf>
    <xf numFmtId="0" fontId="1" fillId="0" borderId="0" xfId="1" applyFont="1" applyAlignment="1">
      <alignment shrinkToFit="1"/>
    </xf>
    <xf numFmtId="0" fontId="5" fillId="2" borderId="9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10" fillId="2" borderId="12" xfId="1" applyFont="1" applyFill="1" applyBorder="1" applyAlignment="1">
      <alignment horizontal="center" vertical="center" wrapText="1"/>
    </xf>
    <xf numFmtId="0" fontId="5" fillId="2" borderId="13" xfId="1" applyFont="1" applyFill="1" applyBorder="1" applyAlignment="1">
      <alignment horizontal="center" vertical="center" wrapText="1"/>
    </xf>
    <xf numFmtId="0" fontId="5" fillId="2" borderId="14" xfId="1" applyFont="1" applyFill="1" applyBorder="1" applyAlignment="1">
      <alignment horizontal="center" vertical="center" wrapText="1"/>
    </xf>
    <xf numFmtId="0" fontId="11" fillId="3" borderId="15" xfId="1" applyFont="1" applyFill="1" applyBorder="1" applyAlignment="1">
      <alignment horizontal="center" vertical="center" wrapText="1"/>
    </xf>
    <xf numFmtId="0" fontId="10" fillId="2" borderId="14" xfId="1" applyFont="1" applyFill="1" applyBorder="1" applyAlignment="1">
      <alignment horizontal="center" vertical="center" wrapText="1"/>
    </xf>
    <xf numFmtId="0" fontId="5" fillId="4" borderId="16" xfId="1" applyFont="1" applyFill="1" applyBorder="1" applyAlignment="1">
      <alignment vertical="center" wrapText="1"/>
    </xf>
    <xf numFmtId="4" fontId="5" fillId="4" borderId="17" xfId="1" applyNumberFormat="1" applyFont="1" applyFill="1" applyBorder="1" applyAlignment="1">
      <alignment horizontal="right" vertical="center" shrinkToFit="1"/>
    </xf>
    <xf numFmtId="0" fontId="11" fillId="4" borderId="0" xfId="1" applyFont="1" applyFill="1" applyBorder="1" applyAlignment="1">
      <alignment horizontal="center" vertical="center" wrapText="1"/>
    </xf>
    <xf numFmtId="0" fontId="4" fillId="0" borderId="0" xfId="1" applyFont="1" applyAlignment="1">
      <alignment shrinkToFit="1"/>
    </xf>
    <xf numFmtId="0" fontId="5" fillId="4" borderId="16" xfId="1" applyFont="1" applyFill="1" applyBorder="1" applyAlignment="1">
      <alignment vertical="center" wrapText="1"/>
    </xf>
    <xf numFmtId="0" fontId="5" fillId="4" borderId="18" xfId="1" applyFont="1" applyFill="1" applyBorder="1" applyAlignment="1">
      <alignment vertical="center" wrapText="1"/>
    </xf>
    <xf numFmtId="4" fontId="5" fillId="4" borderId="17" xfId="1" applyNumberFormat="1" applyFont="1" applyFill="1" applyBorder="1" applyAlignment="1">
      <alignment horizontal="right" vertical="center" wrapText="1"/>
    </xf>
    <xf numFmtId="0" fontId="12" fillId="2" borderId="16" xfId="1" applyFont="1" applyFill="1" applyBorder="1" applyAlignment="1">
      <alignment horizontal="left" vertical="center" wrapText="1"/>
    </xf>
    <xf numFmtId="0" fontId="12" fillId="2" borderId="18" xfId="1" applyFont="1" applyFill="1" applyBorder="1" applyAlignment="1">
      <alignment horizontal="left" vertical="center" wrapText="1"/>
    </xf>
    <xf numFmtId="0" fontId="12" fillId="2" borderId="19" xfId="1" applyFont="1" applyFill="1" applyBorder="1" applyAlignment="1">
      <alignment horizontal="left" vertical="center" wrapText="1"/>
    </xf>
    <xf numFmtId="4" fontId="12" fillId="2" borderId="17" xfId="1" applyNumberFormat="1" applyFont="1" applyFill="1" applyBorder="1" applyAlignment="1">
      <alignment horizontal="right" vertical="center" shrinkToFit="1"/>
    </xf>
    <xf numFmtId="0" fontId="5" fillId="0" borderId="0" xfId="1" applyFont="1" applyBorder="1"/>
    <xf numFmtId="0" fontId="12" fillId="2" borderId="20" xfId="1" applyFont="1" applyFill="1" applyBorder="1" applyAlignment="1">
      <alignment horizontal="left" vertical="center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horizontal="left"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3" borderId="0" xfId="1" applyFont="1" applyFill="1" applyBorder="1" applyAlignment="1">
      <alignment horizontal="right" vertical="center" wrapText="1"/>
    </xf>
    <xf numFmtId="0" fontId="5" fillId="3" borderId="0" xfId="1" applyFont="1" applyFill="1" applyBorder="1" applyAlignment="1">
      <alignment vertical="center" wrapText="1"/>
    </xf>
    <xf numFmtId="0" fontId="13" fillId="0" borderId="0" xfId="1" applyFont="1" applyAlignment="1">
      <alignment horizontal="center"/>
    </xf>
    <xf numFmtId="0" fontId="14" fillId="0" borderId="0" xfId="1" applyFont="1"/>
    <xf numFmtId="0" fontId="5" fillId="3" borderId="0" xfId="1" applyFont="1" applyFill="1" applyBorder="1" applyAlignment="1">
      <alignment horizontal="center" wrapText="1"/>
    </xf>
    <xf numFmtId="0" fontId="8" fillId="3" borderId="0" xfId="1" applyFont="1" applyFill="1" applyBorder="1" applyAlignment="1">
      <alignment horizontal="center" wrapText="1"/>
    </xf>
  </cellXfs>
  <cellStyles count="2">
    <cellStyle name="Normalny" xfId="0" builtinId="0"/>
    <cellStyle name="Normalny 2" xfId="1"/>
  </cellStyles>
  <dxfs count="17"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2"/>
  <sheetViews>
    <sheetView showGridLines="0" tabSelected="1" zoomScaleNormal="100" workbookViewId="0">
      <selection activeCell="Y26" sqref="Y26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22.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7"/>
      <c r="O4" s="18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9"/>
      <c r="N5" s="17"/>
      <c r="O5" s="18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 t="s">
        <v>13</v>
      </c>
      <c r="B7" s="24"/>
      <c r="C7" s="24"/>
      <c r="D7" s="24"/>
      <c r="E7" s="25"/>
      <c r="F7" s="14" t="s">
        <v>14</v>
      </c>
      <c r="G7" s="15"/>
      <c r="H7" s="15"/>
      <c r="I7" s="15"/>
      <c r="J7" s="15"/>
      <c r="K7" s="15"/>
      <c r="L7" s="16"/>
      <c r="M7" s="26" t="s">
        <v>12</v>
      </c>
      <c r="N7" s="27"/>
      <c r="O7" s="28"/>
      <c r="Q7" s="29">
        <v>2021</v>
      </c>
    </row>
    <row r="8" spans="1:22" ht="15" customHeight="1" x14ac:dyDescent="0.25">
      <c r="A8" s="30" t="s">
        <v>15</v>
      </c>
      <c r="B8" s="6"/>
      <c r="C8" s="6"/>
      <c r="D8" s="6"/>
      <c r="E8" s="7"/>
      <c r="F8" s="14" t="str">
        <f>CONCATENATE("na dzień ",P8)</f>
        <v>na dzień 31.12.2021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16</v>
      </c>
      <c r="Q8" s="29">
        <v>2021</v>
      </c>
    </row>
    <row r="9" spans="1:22" ht="15" customHeight="1" x14ac:dyDescent="0.25">
      <c r="A9" s="23" t="s">
        <v>17</v>
      </c>
      <c r="B9" s="24"/>
      <c r="C9" s="24"/>
      <c r="D9" s="24"/>
      <c r="E9" s="25"/>
      <c r="F9" s="31" t="s">
        <v>18</v>
      </c>
      <c r="G9" s="32"/>
      <c r="H9" s="32"/>
      <c r="I9" s="32"/>
      <c r="J9" s="32"/>
      <c r="K9" s="32"/>
      <c r="L9" s="33"/>
      <c r="M9" s="26" t="s">
        <v>12</v>
      </c>
      <c r="N9" s="27"/>
      <c r="O9" s="28"/>
    </row>
    <row r="10" spans="1:22" ht="15" customHeight="1" x14ac:dyDescent="0.25"/>
    <row r="11" spans="1:22" ht="24" customHeight="1" x14ac:dyDescent="0.25">
      <c r="A11" s="34" t="s">
        <v>19</v>
      </c>
      <c r="B11" s="35"/>
      <c r="C11" s="35"/>
      <c r="D11" s="35"/>
      <c r="E11" s="36"/>
      <c r="F11" s="37" t="s">
        <v>20</v>
      </c>
      <c r="G11" s="38" t="s">
        <v>21</v>
      </c>
      <c r="H11" s="39"/>
      <c r="I11" s="40" t="s">
        <v>22</v>
      </c>
      <c r="J11" s="40"/>
      <c r="K11" s="40"/>
      <c r="L11" s="40"/>
      <c r="M11" s="40"/>
      <c r="N11" s="38" t="s">
        <v>20</v>
      </c>
      <c r="O11" s="38" t="s">
        <v>21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590904.22</v>
      </c>
      <c r="G12" s="42">
        <v>561674.48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458907.59</v>
      </c>
      <c r="O12" s="42">
        <v>411448.18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23</v>
      </c>
      <c r="U12" s="4" t="s">
        <v>24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2643217.0299999998</v>
      </c>
      <c r="O13" s="42">
        <v>2787719.17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25</v>
      </c>
      <c r="U13" s="4" t="s">
        <v>26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590904.22</v>
      </c>
      <c r="G14" s="42">
        <v>561674.48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-2184309.44</v>
      </c>
      <c r="O14" s="42">
        <v>-2376270.9900000002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27</v>
      </c>
      <c r="U14" s="4" t="s">
        <v>28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590904.22</v>
      </c>
      <c r="G15" s="42">
        <v>561674.48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29</v>
      </c>
      <c r="U15" s="4" t="s">
        <v>30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-2184309.44</v>
      </c>
      <c r="O16" s="42">
        <v>-2376270.9900000002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31</v>
      </c>
      <c r="U16" s="4" t="s">
        <v>32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33</v>
      </c>
      <c r="U17" s="4" t="s">
        <v>34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590904.22</v>
      </c>
      <c r="G18" s="42">
        <v>561674.48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35</v>
      </c>
      <c r="U18" s="4" t="s">
        <v>36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37</v>
      </c>
      <c r="U19" s="4" t="s">
        <v>38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39</v>
      </c>
      <c r="U20" s="4" t="s">
        <v>40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153843.75</v>
      </c>
      <c r="O21" s="42">
        <v>167789.89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41</v>
      </c>
      <c r="U21" s="4" t="s">
        <v>42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43</v>
      </c>
      <c r="U22" s="4" t="s">
        <v>44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153843.75</v>
      </c>
      <c r="O23" s="42">
        <v>167789.89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45</v>
      </c>
      <c r="U23" s="4" t="s">
        <v>46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7546.25</v>
      </c>
      <c r="O24" s="42">
        <v>8537.34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47</v>
      </c>
      <c r="U24" s="4" t="s">
        <v>48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10113.700000000001</v>
      </c>
      <c r="O25" s="42">
        <v>15391.05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49</v>
      </c>
      <c r="U25" s="4" t="s">
        <v>50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48181.51</v>
      </c>
      <c r="O26" s="42">
        <v>58911.33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51</v>
      </c>
      <c r="U26" s="4" t="s">
        <v>52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83908.29</v>
      </c>
      <c r="O27" s="42">
        <v>84950.17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53</v>
      </c>
      <c r="U27" s="4" t="s">
        <v>54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0</v>
      </c>
      <c r="O28" s="42">
        <v>0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55</v>
      </c>
      <c r="U28" s="4" t="s">
        <v>56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57</v>
      </c>
      <c r="U29" s="4" t="s">
        <v>58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21847.119999999999</v>
      </c>
      <c r="G30" s="42">
        <v>17563.59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59</v>
      </c>
      <c r="U30" s="4" t="s">
        <v>60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13742.81</v>
      </c>
      <c r="G31" s="42">
        <v>5912.09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4094</v>
      </c>
      <c r="O31" s="42">
        <v>0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61</v>
      </c>
      <c r="U31" s="4" t="s">
        <v>62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13742.81</v>
      </c>
      <c r="G32" s="42">
        <v>5912.09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4094</v>
      </c>
      <c r="O32" s="42">
        <v>0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63</v>
      </c>
      <c r="U32" s="4" t="s">
        <v>64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65</v>
      </c>
      <c r="U33" s="4" t="s">
        <v>66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67</v>
      </c>
      <c r="U34" s="4" t="s">
        <v>68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69</v>
      </c>
      <c r="U35" s="4" t="s">
        <v>70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3810.3</v>
      </c>
      <c r="G36" s="42">
        <v>11651.5</v>
      </c>
      <c r="H36" s="43"/>
      <c r="I36" s="41" t="s">
        <v>71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72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0</v>
      </c>
      <c r="H37" s="43"/>
      <c r="I37" s="41" t="s">
        <v>73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74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75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76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3810.3</v>
      </c>
      <c r="G40" s="42">
        <v>11651.5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77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78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4294.01</v>
      </c>
      <c r="G42" s="42">
        <v>0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79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80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4294.01</v>
      </c>
      <c r="G44" s="42">
        <v>0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81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82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83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84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85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86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0</v>
      </c>
      <c r="G50" s="42">
        <v>0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70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612751.34</v>
      </c>
      <c r="G51" s="51">
        <v>579238.06999999995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612751.34</v>
      </c>
      <c r="O51" s="51">
        <v>579238.06999999995</v>
      </c>
    </row>
    <row r="52" spans="1:22" ht="13.5" hidden="1" customHeight="1" x14ac:dyDescent="0.25">
      <c r="A52" s="54" t="s">
        <v>87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9">
        <v>2021</v>
      </c>
    </row>
    <row r="53" spans="1:22" ht="13.5" hidden="1" customHeight="1" x14ac:dyDescent="0.25">
      <c r="A53" s="54" t="s">
        <v>88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9">
        <v>2021</v>
      </c>
    </row>
    <row r="54" spans="1:22" ht="21.75" hidden="1" customHeight="1" x14ac:dyDescent="0.25">
      <c r="A54" s="54" t="s">
        <v>89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9">
        <v>2021</v>
      </c>
    </row>
    <row r="55" spans="1:22" ht="13.5" hidden="1" customHeight="1" x14ac:dyDescent="0.25">
      <c r="A55" s="1" t="s">
        <v>90</v>
      </c>
      <c r="B55" s="55"/>
      <c r="C55" s="55"/>
      <c r="D55" s="55"/>
      <c r="E55" s="55"/>
      <c r="F55" s="55"/>
      <c r="G55" s="55"/>
      <c r="H55" s="55"/>
      <c r="I55" s="56" t="s">
        <v>91</v>
      </c>
      <c r="J55" s="56"/>
      <c r="K55" s="56"/>
      <c r="L55" s="56"/>
      <c r="M55" s="57"/>
      <c r="N55" s="57"/>
      <c r="O55" s="58"/>
      <c r="P55" s="29">
        <v>2021</v>
      </c>
    </row>
    <row r="56" spans="1:22" ht="15" customHeight="1" x14ac:dyDescent="0.25">
      <c r="C56" s="59"/>
      <c r="D56" s="59"/>
      <c r="E56" s="59"/>
      <c r="F56" s="59"/>
      <c r="P56" s="60"/>
    </row>
    <row r="57" spans="1:22" ht="107.25" customHeight="1" x14ac:dyDescent="0.25">
      <c r="A57" s="61" t="s">
        <v>92</v>
      </c>
      <c r="B57" s="61"/>
      <c r="C57" s="61"/>
      <c r="D57" s="61"/>
      <c r="E57" s="61" t="s">
        <v>93</v>
      </c>
      <c r="F57" s="61"/>
      <c r="G57" s="61" t="s">
        <v>94</v>
      </c>
      <c r="H57" s="61"/>
      <c r="I57" s="61"/>
      <c r="J57" s="61"/>
      <c r="K57" s="61"/>
      <c r="L57" s="61"/>
      <c r="M57" s="62"/>
      <c r="P57" s="4" t="s">
        <v>95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1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4:E14"/>
    <mergeCell ref="J14:M14"/>
    <mergeCell ref="A15:B15"/>
    <mergeCell ref="C15:E15"/>
    <mergeCell ref="I15:J15"/>
    <mergeCell ref="K15:M15"/>
    <mergeCell ref="A11:E11"/>
    <mergeCell ref="I11:M11"/>
    <mergeCell ref="A12:E12"/>
    <mergeCell ref="I12:M12"/>
    <mergeCell ref="B13:E13"/>
    <mergeCell ref="J13:M13"/>
    <mergeCell ref="A8:E8"/>
    <mergeCell ref="F8:L8"/>
    <mergeCell ref="M8:O8"/>
    <mergeCell ref="A9:E9"/>
    <mergeCell ref="F9:L9"/>
    <mergeCell ref="M9:O9"/>
    <mergeCell ref="A6:E6"/>
    <mergeCell ref="F6:L6"/>
    <mergeCell ref="M6:O6"/>
    <mergeCell ref="A7:E7"/>
    <mergeCell ref="F7:L7"/>
    <mergeCell ref="M7:O7"/>
    <mergeCell ref="A2:O2"/>
    <mergeCell ref="A3:E3"/>
    <mergeCell ref="F3:L3"/>
    <mergeCell ref="M3:O3"/>
    <mergeCell ref="A4:E4"/>
    <mergeCell ref="F4:L4"/>
    <mergeCell ref="M4:O5"/>
    <mergeCell ref="A5:E5"/>
    <mergeCell ref="F5:L5"/>
  </mergeCells>
  <conditionalFormatting sqref="O51">
    <cfRule type="expression" dxfId="16" priority="11">
      <formula>AND($O$51=0,$P$3)</formula>
    </cfRule>
  </conditionalFormatting>
  <conditionalFormatting sqref="N51">
    <cfRule type="expression" dxfId="15" priority="10">
      <formula>AND($N$51=0,$P$3)</formula>
    </cfRule>
  </conditionalFormatting>
  <conditionalFormatting sqref="N12:N35 N38:N50">
    <cfRule type="expression" dxfId="14" priority="13">
      <formula>AND($N12=0,$P$3)</formula>
    </cfRule>
  </conditionalFormatting>
  <conditionalFormatting sqref="O12:O35 O38:O50">
    <cfRule type="expression" dxfId="13" priority="12">
      <formula>AND($O12=0,$P$3)</formula>
    </cfRule>
  </conditionalFormatting>
  <conditionalFormatting sqref="F12:F50">
    <cfRule type="expression" dxfId="12" priority="14">
      <formula>AND($F12=0,$P$3)</formula>
    </cfRule>
  </conditionalFormatting>
  <conditionalFormatting sqref="G12:G50">
    <cfRule type="expression" dxfId="11" priority="15">
      <formula>AND($G12=0,$P$3)</formula>
    </cfRule>
  </conditionalFormatting>
  <conditionalFormatting sqref="G51">
    <cfRule type="expression" dxfId="10" priority="16">
      <formula>AND($G$51=0,$P$3)</formula>
    </cfRule>
  </conditionalFormatting>
  <conditionalFormatting sqref="F51">
    <cfRule type="expression" dxfId="9" priority="17">
      <formula>AND($F$51=0,$P$3)</formula>
    </cfRule>
  </conditionalFormatting>
  <conditionalFormatting sqref="I55:L55">
    <cfRule type="expression" dxfId="8" priority="9">
      <formula>AND($I55=0,$P$3)</formula>
    </cfRule>
  </conditionalFormatting>
  <conditionalFormatting sqref="A12:G50">
    <cfRule type="expression" dxfId="7" priority="8">
      <formula>$P12</formula>
    </cfRule>
  </conditionalFormatting>
  <conditionalFormatting sqref="I12:O35 I38:O50">
    <cfRule type="expression" dxfId="6" priority="7">
      <formula>$R12</formula>
    </cfRule>
  </conditionalFormatting>
  <conditionalFormatting sqref="M8">
    <cfRule type="expression" dxfId="5" priority="6">
      <formula>$Q8&gt;=2018</formula>
    </cfRule>
  </conditionalFormatting>
  <conditionalFormatting sqref="M7">
    <cfRule type="expression" dxfId="4" priority="5">
      <formula>$Q7&gt;=2018</formula>
    </cfRule>
  </conditionalFormatting>
  <conditionalFormatting sqref="N36:N37">
    <cfRule type="expression" dxfId="3" priority="4">
      <formula>AND($N36=0,$P$3)</formula>
    </cfRule>
  </conditionalFormatting>
  <conditionalFormatting sqref="O36:O37">
    <cfRule type="expression" dxfId="2" priority="3">
      <formula>AND($O36=0,$P$3)</formula>
    </cfRule>
  </conditionalFormatting>
  <conditionalFormatting sqref="N36:O37">
    <cfRule type="expression" dxfId="1" priority="2">
      <formula>$R36</formula>
    </cfRule>
  </conditionalFormatting>
  <conditionalFormatting sqref="I36:M37">
    <cfRule type="expression" dxfId="0" priority="1">
      <formula>$R36</formula>
    </cfRule>
  </conditionalFormatting>
  <pageMargins left="0.23622047244094499" right="0.23622047244094499" top="0.59055118110236204" bottom="0.78740157480314998" header="0.3" footer="0.27559055118110198"/>
  <pageSetup paperSize="9" scale="71" fitToHeight="0" orientation="portrait" r:id="rId1"/>
  <headerFooter>
    <oddFooter xml:space="preserve">&amp;L
&amp;8Finanse VULCAN wersja 22.01.0003.31765, VULCAN sp. z o.o., licencja: warszawapragapolnoc, nr lic: 3079, Dzielnicowe Biuro Finansów Oświaty Praga Północ m. st...&amp;C&amp;8
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P185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2022-04-27T13:37:55Z</dcterms:modified>
</cp:coreProperties>
</file>