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i. zmian w fund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<sst xmlns="http://schemas.openxmlformats.org/spreadsheetml/2006/main" count="50" uniqueCount="49">
  <si>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P186</t>
  </si>
  <si>
    <t>HiddenColumnMark</t>
  </si>
  <si>
    <t>Nazwa i adres jednostki sprawozdawczej</t>
  </si>
  <si>
    <t>Adresat</t>
  </si>
  <si>
    <t>Przedszkole Nr 186</t>
  </si>
  <si>
    <t>Urząd Miasta st. Warszawy dla Dzielnicy Praga-Północ 03-708 Warszawa ul.Ks.I.Kłopotowskiego 15</t>
  </si>
  <si>
    <t>ul. Wołomińska 12/18</t>
  </si>
  <si>
    <t>03-755 Warszawa</t>
  </si>
  <si>
    <t>31.12.2021</t>
  </si>
  <si>
    <t>tel. 226190605</t>
  </si>
  <si>
    <t xml:space="preserve"> </t>
  </si>
  <si>
    <t>Numer indentyfikacyjny REGON</t>
  </si>
  <si>
    <t>013001498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</si>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</sst>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4" borderId="0" xfId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view="pageLayout" zoomScaleNormal="100" workbookViewId="0">
      <selection activeCell="K23" sqref="K2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8" t="s">
        <v>2</v>
      </c>
      <c r="B3" s="21"/>
      <c r="C3" s="22"/>
      <c r="D3" s="23"/>
      <c r="E3" s="18" t="s">
        <v>3</v>
      </c>
      <c r="F3" s="19"/>
      <c r="G3" s="3" t="b">
        <v>0</v>
      </c>
    </row>
    <row r="4" spans="1:13" ht="31.5" customHeight="1" x14ac:dyDescent="0.25">
      <c r="A4" s="24" t="s">
        <v>4</v>
      </c>
      <c r="B4" s="25"/>
      <c r="C4" s="26" t="str">
        <f>IF(G4,"Rachunek zysków i strat","Zestawienie zmian w funduszu jednostki")</f>
        <v>Zestawienie zmian w funduszu jednostki</v>
      </c>
      <c r="D4" s="27"/>
      <c r="E4" s="28" t="s">
        <v>5</v>
      </c>
      <c r="F4" s="29"/>
      <c r="G4" s="3" t="b">
        <v>0</v>
      </c>
      <c r="H4" s="3"/>
    </row>
    <row r="5" spans="1:13" ht="15" customHeight="1" x14ac:dyDescent="0.25">
      <c r="A5" s="24" t="s">
        <v>6</v>
      </c>
      <c r="B5" s="25"/>
      <c r="C5" s="30" t="str">
        <f>IF(G5,"sporządzony","sporządzone")</f>
        <v>sporządzone</v>
      </c>
      <c r="D5" s="27"/>
      <c r="E5" s="28"/>
      <c r="F5" s="29"/>
      <c r="G5" s="3" t="b">
        <v>0</v>
      </c>
    </row>
    <row r="6" spans="1:13" ht="15" customHeight="1" x14ac:dyDescent="0.25">
      <c r="A6" s="24" t="s">
        <v>7</v>
      </c>
      <c r="B6" s="25"/>
      <c r="C6" s="30" t="str">
        <f>CONCATENATE("na dzień ",G6)</f>
        <v>na dzień 31.12.2021</v>
      </c>
      <c r="D6" s="27"/>
      <c r="E6" s="28"/>
      <c r="F6" s="29"/>
      <c r="G6" s="3" t="s">
        <v>8</v>
      </c>
    </row>
    <row r="7" spans="1:13" ht="15" customHeight="1" x14ac:dyDescent="0.25">
      <c r="A7" s="34" t="s">
        <v>9</v>
      </c>
      <c r="B7" s="35"/>
      <c r="C7" s="30" t="str">
        <f>IF(G4,"Wariant porównawczy","")</f>
        <v/>
      </c>
      <c r="D7" s="27"/>
      <c r="E7" s="4" t="s">
        <v>10</v>
      </c>
      <c r="F7" s="5"/>
      <c r="G7" s="6">
        <v>2021</v>
      </c>
    </row>
    <row r="8" spans="1:13" ht="15" customHeight="1" x14ac:dyDescent="0.25">
      <c r="A8" s="36" t="s">
        <v>11</v>
      </c>
      <c r="B8" s="21"/>
      <c r="C8" s="30"/>
      <c r="D8" s="27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4" t="s">
        <v>12</v>
      </c>
      <c r="B9" s="35"/>
      <c r="C9" s="37" t="s">
        <v>13</v>
      </c>
      <c r="D9" s="38"/>
      <c r="E9" s="39" t="s">
        <v>10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7" t="s">
        <v>14</v>
      </c>
      <c r="F11" s="8" t="s">
        <v>15</v>
      </c>
    </row>
    <row r="12" spans="1:13" ht="15" customHeight="1" x14ac:dyDescent="0.25">
      <c r="A12" s="31" t="s">
        <v>16</v>
      </c>
      <c r="B12" s="32"/>
      <c r="C12" s="32"/>
      <c r="D12" s="33"/>
      <c r="E12" s="9">
        <v>4306231.9800000004</v>
      </c>
      <c r="F12" s="9">
        <v>4349699.8499999996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1" t="s">
        <v>17</v>
      </c>
      <c r="B13" s="32"/>
      <c r="C13" s="32"/>
      <c r="D13" s="33"/>
      <c r="E13" s="9">
        <v>3053673.95</v>
      </c>
      <c r="F13" s="9">
        <v>3054933.03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1" t="s">
        <v>18</v>
      </c>
      <c r="B14" s="32"/>
      <c r="C14" s="32"/>
      <c r="D14" s="3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1" t="s">
        <v>19</v>
      </c>
      <c r="B15" s="32"/>
      <c r="C15" s="32"/>
      <c r="D15" s="33"/>
      <c r="E15" s="9">
        <v>3053673.95</v>
      </c>
      <c r="F15" s="9">
        <v>3054933.03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1" t="s">
        <v>20</v>
      </c>
      <c r="B16" s="32"/>
      <c r="C16" s="32"/>
      <c r="D16" s="3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1" t="s">
        <v>21</v>
      </c>
      <c r="B17" s="32"/>
      <c r="C17" s="32"/>
      <c r="D17" s="3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1" t="s">
        <v>22</v>
      </c>
      <c r="B18" s="32"/>
      <c r="C18" s="32"/>
      <c r="D18" s="33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1" t="s">
        <v>23</v>
      </c>
      <c r="B19" s="32"/>
      <c r="C19" s="32"/>
      <c r="D19" s="33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1" t="s">
        <v>24</v>
      </c>
      <c r="B20" s="32"/>
      <c r="C20" s="32"/>
      <c r="D20" s="33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1" t="s">
        <v>25</v>
      </c>
      <c r="B21" s="32"/>
      <c r="C21" s="32"/>
      <c r="D21" s="33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1" t="s">
        <v>26</v>
      </c>
      <c r="B22" s="32"/>
      <c r="C22" s="32"/>
      <c r="D22" s="33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1" t="s">
        <v>27</v>
      </c>
      <c r="B23" s="32"/>
      <c r="C23" s="32"/>
      <c r="D23" s="33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1" t="s">
        <v>28</v>
      </c>
      <c r="B24" s="32"/>
      <c r="C24" s="32"/>
      <c r="D24" s="33"/>
      <c r="E24" s="9">
        <v>3010206.08</v>
      </c>
      <c r="F24" s="9">
        <v>3119889.89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1" t="s">
        <v>29</v>
      </c>
      <c r="B25" s="32"/>
      <c r="C25" s="32"/>
      <c r="D25" s="33"/>
      <c r="E25" s="9">
        <v>3009547.23</v>
      </c>
      <c r="F25" s="9">
        <v>3119210.14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1" t="s">
        <v>30</v>
      </c>
      <c r="B26" s="32"/>
      <c r="C26" s="32"/>
      <c r="D26" s="33"/>
      <c r="E26" s="9">
        <v>658.85</v>
      </c>
      <c r="F26" s="9">
        <v>679.75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1" t="s">
        <v>31</v>
      </c>
      <c r="B27" s="32"/>
      <c r="C27" s="32"/>
      <c r="D27" s="3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1" t="s">
        <v>32</v>
      </c>
      <c r="B28" s="32"/>
      <c r="C28" s="32"/>
      <c r="D28" s="33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1" t="s">
        <v>33</v>
      </c>
      <c r="B29" s="32"/>
      <c r="C29" s="32"/>
      <c r="D29" s="3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1" t="s">
        <v>34</v>
      </c>
      <c r="B30" s="32"/>
      <c r="C30" s="32"/>
      <c r="D30" s="33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1" t="s">
        <v>35</v>
      </c>
      <c r="B31" s="32"/>
      <c r="C31" s="32"/>
      <c r="D31" s="33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1" t="s">
        <v>36</v>
      </c>
      <c r="B32" s="32"/>
      <c r="C32" s="32"/>
      <c r="D32" s="3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1" t="s">
        <v>37</v>
      </c>
      <c r="B33" s="32"/>
      <c r="C33" s="32"/>
      <c r="D33" s="3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1" t="s">
        <v>38</v>
      </c>
      <c r="B34" s="32"/>
      <c r="C34" s="32"/>
      <c r="D34" s="33"/>
      <c r="E34" s="9">
        <v>4349699.8499999996</v>
      </c>
      <c r="F34" s="9">
        <v>4284742.99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1" t="s">
        <v>39</v>
      </c>
      <c r="B35" s="32"/>
      <c r="C35" s="32"/>
      <c r="D35" s="33"/>
      <c r="E35" s="9">
        <v>-3119210.14</v>
      </c>
      <c r="F35" s="9">
        <v>-3126813.69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1" t="s">
        <v>40</v>
      </c>
      <c r="B36" s="32"/>
      <c r="C36" s="32"/>
      <c r="D36" s="3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1" t="s">
        <v>41</v>
      </c>
      <c r="B37" s="32"/>
      <c r="C37" s="32"/>
      <c r="D37" s="33"/>
      <c r="E37" s="9">
        <v>-3119210.14</v>
      </c>
      <c r="F37" s="9">
        <v>-3126813.69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1" t="s">
        <v>42</v>
      </c>
      <c r="B38" s="32"/>
      <c r="C38" s="32"/>
      <c r="D38" s="33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1" t="s">
        <v>43</v>
      </c>
      <c r="B39" s="32"/>
      <c r="C39" s="32"/>
      <c r="D39" s="33"/>
      <c r="E39" s="9">
        <v>1230489.71</v>
      </c>
      <c r="F39" s="9">
        <v>1157929.3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5" t="s">
        <v>44</v>
      </c>
      <c r="B41" s="45"/>
      <c r="C41" s="45"/>
      <c r="D41" s="45"/>
      <c r="E41" s="13"/>
      <c r="F41" s="13"/>
      <c r="G41" s="14">
        <v>2021</v>
      </c>
    </row>
    <row r="42" spans="1:13" ht="15" customHeight="1" x14ac:dyDescent="0.25">
      <c r="A42" s="45"/>
      <c r="B42" s="45"/>
      <c r="C42" s="45"/>
      <c r="D42" s="45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3" t="s">
        <v>45</v>
      </c>
      <c r="B44" s="43"/>
      <c r="C44" s="43" t="s">
        <v>46</v>
      </c>
      <c r="D44" s="43"/>
      <c r="E44" s="43" t="s">
        <v>47</v>
      </c>
      <c r="F44" s="44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Zestawi. zmian w fund_2021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2022-05-06T13:44:32Z</dcterms:modified>
</cp:coreProperties>
</file>