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.zmian w funduszu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<sst xmlns="http://schemas.openxmlformats.org/spreadsheetml/2006/main" count="50" uniqueCount="49">
  <si>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S258</t>
  </si>
  <si>
    <t>HiddenColumnMark</t>
  </si>
  <si>
    <t>Nazwa i adres jednostki sprawozdawczej</t>
  </si>
  <si>
    <t>Adresat</t>
  </si>
  <si>
    <t>Szkoła Podstawowa Nr 258</t>
  </si>
  <si>
    <t>Urząd Miasta st. Warszawy dla Dzielnicy Praga-Północ 03-708 Warszawa ul.Ks.I.Kłopotowskiego 15</t>
  </si>
  <si>
    <t>ul. Brechta 8</t>
  </si>
  <si>
    <t>03-472 Warszawa</t>
  </si>
  <si>
    <t>31.12.2021</t>
  </si>
  <si>
    <t>tel. 0226192385</t>
  </si>
  <si>
    <t xml:space="preserve"> </t>
  </si>
  <si>
    <t>Numer indentyfikacyjny REGON</t>
  </si>
  <si>
    <t>000801616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</si>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</sst>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zoomScaleNormal="100" workbookViewId="0">
      <selection activeCell="T25" sqref="T2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3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29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28" t="str">
        <f>IF(G5,"sporządzony","sporządzone")</f>
        <v>sporządzone</v>
      </c>
      <c r="D5" s="29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28" t="str">
        <f>CONCATENATE("na dzień ",G6)</f>
        <v>na dzień 31.12.2021</v>
      </c>
      <c r="D6" s="29"/>
      <c r="E6" s="44"/>
      <c r="F6" s="45"/>
      <c r="G6" s="3" t="s">
        <v>8</v>
      </c>
    </row>
    <row r="7" spans="1:13" ht="15" customHeight="1" x14ac:dyDescent="0.25">
      <c r="A7" s="30" t="s">
        <v>9</v>
      </c>
      <c r="B7" s="31"/>
      <c r="C7" s="28" t="str">
        <f>IF(G4,"Wariant porównawczy","")</f>
        <v/>
      </c>
      <c r="D7" s="29"/>
      <c r="E7" s="4" t="s">
        <v>10</v>
      </c>
      <c r="F7" s="5"/>
      <c r="G7" s="6">
        <v>2021</v>
      </c>
    </row>
    <row r="8" spans="1:13" ht="15" customHeight="1" x14ac:dyDescent="0.25">
      <c r="A8" s="32" t="s">
        <v>11</v>
      </c>
      <c r="B8" s="33"/>
      <c r="C8" s="28"/>
      <c r="D8" s="29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30" t="s">
        <v>12</v>
      </c>
      <c r="B9" s="31"/>
      <c r="C9" s="34" t="s">
        <v>13</v>
      </c>
      <c r="D9" s="35"/>
      <c r="E9" s="24" t="s">
        <v>10</v>
      </c>
      <c r="F9" s="25"/>
    </row>
    <row r="10" spans="1:13" ht="15" customHeight="1" x14ac:dyDescent="0.25"/>
    <row r="11" spans="1:13" ht="25.5" customHeight="1" x14ac:dyDescent="0.25">
      <c r="A11" s="26"/>
      <c r="B11" s="27"/>
      <c r="C11" s="27"/>
      <c r="D11" s="27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14190633.4</v>
      </c>
      <c r="F12" s="9">
        <v>14505137.460000001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11070639.93</v>
      </c>
      <c r="F13" s="9">
        <v>12062998.710000001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11059500.880000001</v>
      </c>
      <c r="F15" s="9">
        <v>11125678.470000001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937320.24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7542.53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3596.52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10756135.869999999</v>
      </c>
      <c r="F24" s="9">
        <v>11149242.41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10737736.960000001</v>
      </c>
      <c r="F25" s="9">
        <v>11131979.01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18398.91</v>
      </c>
      <c r="F26" s="9">
        <v>17263.400000000001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14505137.460000001</v>
      </c>
      <c r="F34" s="9">
        <v>15418893.76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-11131979.01</v>
      </c>
      <c r="F35" s="9">
        <v>-11390807.43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-11131979.01</v>
      </c>
      <c r="F37" s="9">
        <v>-11390807.43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3373158.45</v>
      </c>
      <c r="F39" s="9">
        <v>4028086.33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Zestaw.zmian w funduszu_2021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2022-05-06T12:44:14Z</dcterms:modified>
</cp:coreProperties>
</file>