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WYDZIAŁ KSIĘGOWOŚCI_2022\Bilans excel\SP30\"/>
    </mc:Choice>
  </mc:AlternateContent>
  <bookViews>
    <workbookView xWindow="0" yWindow="0" windowWidth="28800" windowHeight="12030"/>
  </bookViews>
  <sheets>
    <sheet name="Zestaw. zmian w fund_202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<sst xmlns="http://schemas.openxmlformats.org/spreadsheetml/2006/main" count="50" uniqueCount="49">
  <si>
    <t>Jednostka: S30</t>
  </si>
  <si>
    <t>HiddenColumnMark</t>
  </si>
  <si>
    <t>Nazwa i adres jednostki sprawozdawczej</t>
  </si>
  <si>
    <t>Adresat</t>
  </si>
  <si>
    <t>Szkoła Podstawowa Nr 30</t>
  </si>
  <si>
    <t>Urząd Miasta st. Warszawy dla Dzielnicy Praga-Północ 03-708 Warszawa ul.Ks.I.Kłopotowskiego 15</t>
  </si>
  <si>
    <t>Warszawa, ul. KAWĘCZYŃSKA 2</t>
  </si>
  <si>
    <t>03-772 WARSZAWA</t>
  </si>
  <si>
    <t>31.12.2021</t>
  </si>
  <si>
    <t>tel. 0226195382</t>
  </si>
  <si>
    <t xml:space="preserve"> </t>
  </si>
  <si>
    <t>Numer indentyfikacyjny REGON</t>
  </si>
  <si>
    <t>000801993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</si>
  <si>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</si>
  <si>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</si>
  <si>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</si>
  <si>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</si>
  <si>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</si>
  <si>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</si>
  <si>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</si>
  <si>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</si>
  <si>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</si>
  <si>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</si>
  <si>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</si>
  <si>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</si>
  <si>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</si>
  <si>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</si>
  <si>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</si>
  <si>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</si>
  <si>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</si>
  <si>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</si>
  <si>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</si>
  <si>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</si>
  <si>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</si>
  <si>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</si>
  <si>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</si>
  <si>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</si>
  <si>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</si>
  <si>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</si>
  <si>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</si>
  <si>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</si>
  <si>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</si>
  <si>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</si>
  <si>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</si>
  <si>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</si>
  <si>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</si>
  <si>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2022.03.31                                                        .......................................   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</si>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</sst>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tabSelected="1" workbookViewId="0">
      <selection activeCell="M19" sqref="M19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38" t="s">
        <v>0</v>
      </c>
      <c r="B2" s="38"/>
      <c r="C2" s="38"/>
      <c r="D2" s="38"/>
      <c r="E2" s="38"/>
      <c r="F2" s="38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36" t="s">
        <v>2</v>
      </c>
      <c r="B3" s="35"/>
      <c r="C3" s="39"/>
      <c r="D3" s="40"/>
      <c r="E3" s="36" t="s">
        <v>3</v>
      </c>
      <c r="F3" s="37"/>
      <c r="G3" s="3" t="b">
        <v>0</v>
      </c>
    </row>
    <row r="4" spans="1:13" ht="31.5" customHeight="1" x14ac:dyDescent="0.25">
      <c r="A4" s="41" t="s">
        <v>4</v>
      </c>
      <c r="B4" s="42"/>
      <c r="C4" s="43" t="str">
        <f>IF(G4,"Rachunek zysków i strat","Zestawienie zmian w funduszu jednostki")</f>
        <v>Zestawienie zmian w funduszu jednostki</v>
      </c>
      <c r="D4" s="33"/>
      <c r="E4" s="44" t="s">
        <v>5</v>
      </c>
      <c r="F4" s="45"/>
      <c r="G4" s="3" t="b">
        <v>0</v>
      </c>
      <c r="H4" s="3"/>
    </row>
    <row r="5" spans="1:13" ht="15" customHeight="1" x14ac:dyDescent="0.25">
      <c r="A5" s="41" t="s">
        <v>6</v>
      </c>
      <c r="B5" s="42"/>
      <c r="C5" s="32" t="str">
        <f>IF(G5,"sporządzony","sporządzone")</f>
        <v>sporządzone</v>
      </c>
      <c r="D5" s="33"/>
      <c r="E5" s="44"/>
      <c r="F5" s="45"/>
      <c r="G5" s="3" t="b">
        <v>0</v>
      </c>
    </row>
    <row r="6" spans="1:13" ht="15" customHeight="1" x14ac:dyDescent="0.25">
      <c r="A6" s="41" t="s">
        <v>7</v>
      </c>
      <c r="B6" s="42"/>
      <c r="C6" s="32" t="str">
        <f>CONCATENATE("na dzień ",G6)</f>
        <v>na dzień 31.12.2021</v>
      </c>
      <c r="D6" s="33"/>
      <c r="E6" s="44"/>
      <c r="F6" s="45"/>
      <c r="G6" s="3" t="s">
        <v>8</v>
      </c>
    </row>
    <row r="7" spans="1:13" ht="15" customHeight="1" x14ac:dyDescent="0.25">
      <c r="A7" s="24" t="s">
        <v>9</v>
      </c>
      <c r="B7" s="25"/>
      <c r="C7" s="32" t="str">
        <f>IF(G4,"Wariant porównawczy","")</f>
        <v/>
      </c>
      <c r="D7" s="33"/>
      <c r="E7" s="4" t="s">
        <v>10</v>
      </c>
      <c r="F7" s="5"/>
      <c r="G7" s="6">
        <v>2021</v>
      </c>
    </row>
    <row r="8" spans="1:13" ht="15" customHeight="1" x14ac:dyDescent="0.25">
      <c r="A8" s="34" t="s">
        <v>11</v>
      </c>
      <c r="B8" s="35"/>
      <c r="C8" s="32"/>
      <c r="D8" s="33"/>
      <c r="E8" s="36" t="str">
        <f>IF(G8&gt;=2018,"","wysłać bez pisma przewodniego")</f>
        <v/>
      </c>
      <c r="F8" s="37"/>
      <c r="G8" s="6">
        <v>2021</v>
      </c>
    </row>
    <row r="9" spans="1:13" ht="15" customHeight="1" x14ac:dyDescent="0.25">
      <c r="A9" s="24" t="s">
        <v>12</v>
      </c>
      <c r="B9" s="25"/>
      <c r="C9" s="26" t="s">
        <v>13</v>
      </c>
      <c r="D9" s="27"/>
      <c r="E9" s="28" t="s">
        <v>10</v>
      </c>
      <c r="F9" s="29"/>
    </row>
    <row r="10" spans="1:13" ht="15" customHeight="1" x14ac:dyDescent="0.25"/>
    <row r="11" spans="1:13" ht="25.5" customHeight="1" x14ac:dyDescent="0.25">
      <c r="A11" s="30"/>
      <c r="B11" s="31"/>
      <c r="C11" s="31"/>
      <c r="D11" s="31"/>
      <c r="E11" s="7" t="s">
        <v>14</v>
      </c>
      <c r="F11" s="8" t="s">
        <v>15</v>
      </c>
    </row>
    <row r="12" spans="1:13" ht="15" customHeight="1" x14ac:dyDescent="0.25">
      <c r="A12" s="20" t="s">
        <v>16</v>
      </c>
      <c r="B12" s="21"/>
      <c r="C12" s="21"/>
      <c r="D12" s="22"/>
      <c r="E12" s="9">
        <v>14043776.140000001</v>
      </c>
      <c r="F12" s="9">
        <v>14837480.42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20" t="s">
        <v>17</v>
      </c>
      <c r="B13" s="21"/>
      <c r="C13" s="21"/>
      <c r="D13" s="22"/>
      <c r="E13" s="9">
        <v>10279515.24</v>
      </c>
      <c r="F13" s="9">
        <v>25409980.460000001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20" t="s">
        <v>18</v>
      </c>
      <c r="B14" s="21"/>
      <c r="C14" s="21"/>
      <c r="D14" s="22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20" t="s">
        <v>19</v>
      </c>
      <c r="B15" s="21"/>
      <c r="C15" s="21"/>
      <c r="D15" s="22"/>
      <c r="E15" s="9">
        <v>10187200.810000001</v>
      </c>
      <c r="F15" s="9">
        <v>9675777.5600000005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20" t="s">
        <v>20</v>
      </c>
      <c r="B16" s="21"/>
      <c r="C16" s="21"/>
      <c r="D16" s="22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20" t="s">
        <v>21</v>
      </c>
      <c r="B17" s="21"/>
      <c r="C17" s="21"/>
      <c r="D17" s="22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20" t="s">
        <v>22</v>
      </c>
      <c r="B18" s="21"/>
      <c r="C18" s="21"/>
      <c r="D18" s="22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20" t="s">
        <v>23</v>
      </c>
      <c r="B19" s="21"/>
      <c r="C19" s="21"/>
      <c r="D19" s="22"/>
      <c r="E19" s="9">
        <v>0</v>
      </c>
      <c r="F19" s="9">
        <v>15734202.9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20" t="s">
        <v>24</v>
      </c>
      <c r="B20" s="21"/>
      <c r="C20" s="21"/>
      <c r="D20" s="22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20" t="s">
        <v>25</v>
      </c>
      <c r="B21" s="21"/>
      <c r="C21" s="21"/>
      <c r="D21" s="22"/>
      <c r="E21" s="9">
        <v>3270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20" t="s">
        <v>26</v>
      </c>
      <c r="B22" s="21"/>
      <c r="C22" s="21"/>
      <c r="D22" s="22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20" t="s">
        <v>27</v>
      </c>
      <c r="B23" s="21"/>
      <c r="C23" s="21"/>
      <c r="D23" s="22"/>
      <c r="E23" s="9">
        <v>89044.43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20" t="s">
        <v>28</v>
      </c>
      <c r="B24" s="21"/>
      <c r="C24" s="21"/>
      <c r="D24" s="22"/>
      <c r="E24" s="9">
        <v>9485810.9600000009</v>
      </c>
      <c r="F24" s="9">
        <v>9660387.7200000007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20" t="s">
        <v>29</v>
      </c>
      <c r="B25" s="21"/>
      <c r="C25" s="21"/>
      <c r="D25" s="22"/>
      <c r="E25" s="9">
        <v>9476867.0899999999</v>
      </c>
      <c r="F25" s="9">
        <v>9587975.7200000007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20" t="s">
        <v>30</v>
      </c>
      <c r="B26" s="21"/>
      <c r="C26" s="21"/>
      <c r="D26" s="22"/>
      <c r="E26" s="9">
        <v>8943.8700000000008</v>
      </c>
      <c r="F26" s="9">
        <v>72412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20" t="s">
        <v>31</v>
      </c>
      <c r="B27" s="21"/>
      <c r="C27" s="21"/>
      <c r="D27" s="22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20" t="s">
        <v>32</v>
      </c>
      <c r="B28" s="21"/>
      <c r="C28" s="21"/>
      <c r="D28" s="22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20" t="s">
        <v>33</v>
      </c>
      <c r="B29" s="21"/>
      <c r="C29" s="21"/>
      <c r="D29" s="22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20" t="s">
        <v>34</v>
      </c>
      <c r="B30" s="21"/>
      <c r="C30" s="21"/>
      <c r="D30" s="22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20" t="s">
        <v>35</v>
      </c>
      <c r="B31" s="21"/>
      <c r="C31" s="21"/>
      <c r="D31" s="22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20" t="s">
        <v>36</v>
      </c>
      <c r="B32" s="21"/>
      <c r="C32" s="21"/>
      <c r="D32" s="22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20" t="s">
        <v>37</v>
      </c>
      <c r="B33" s="21"/>
      <c r="C33" s="21"/>
      <c r="D33" s="22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20" t="s">
        <v>38</v>
      </c>
      <c r="B34" s="21"/>
      <c r="C34" s="21"/>
      <c r="D34" s="22"/>
      <c r="E34" s="9">
        <v>14837480.42</v>
      </c>
      <c r="F34" s="9">
        <v>30587073.16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20" t="s">
        <v>39</v>
      </c>
      <c r="B35" s="21"/>
      <c r="C35" s="21"/>
      <c r="D35" s="22"/>
      <c r="E35" s="9">
        <v>-9587975.7200000007</v>
      </c>
      <c r="F35" s="9">
        <v>-11712288.689999999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20" t="s">
        <v>40</v>
      </c>
      <c r="B36" s="21"/>
      <c r="C36" s="21"/>
      <c r="D36" s="22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20" t="s">
        <v>41</v>
      </c>
      <c r="B37" s="21"/>
      <c r="C37" s="21"/>
      <c r="D37" s="22"/>
      <c r="E37" s="9">
        <v>-9587975.7200000007</v>
      </c>
      <c r="F37" s="9">
        <v>-11712288.689999999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20" t="s">
        <v>42</v>
      </c>
      <c r="B38" s="21"/>
      <c r="C38" s="21"/>
      <c r="D38" s="22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20" t="s">
        <v>43</v>
      </c>
      <c r="B39" s="21"/>
      <c r="C39" s="21"/>
      <c r="D39" s="22"/>
      <c r="E39" s="9">
        <v>5249504.7</v>
      </c>
      <c r="F39" s="9">
        <v>18874784.469999999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23" t="s">
        <v>44</v>
      </c>
      <c r="B41" s="23"/>
      <c r="C41" s="23"/>
      <c r="D41" s="23"/>
      <c r="E41" s="13"/>
      <c r="F41" s="13"/>
      <c r="G41" s="14">
        <v>2021</v>
      </c>
    </row>
    <row r="42" spans="1:13" ht="15" customHeight="1" x14ac:dyDescent="0.25">
      <c r="A42" s="23"/>
      <c r="B42" s="23"/>
      <c r="C42" s="23"/>
      <c r="D42" s="23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18" t="s">
        <v>45</v>
      </c>
      <c r="B44" s="18"/>
      <c r="C44" s="18" t="s">
        <v>46</v>
      </c>
      <c r="D44" s="18"/>
      <c r="E44" s="18" t="s">
        <v>47</v>
      </c>
      <c r="F44" s="19"/>
      <c r="G44" s="3" t="s">
        <v>48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A13:D13"/>
    <mergeCell ref="C6:D6"/>
    <mergeCell ref="A7:B7"/>
    <mergeCell ref="C7:D7"/>
    <mergeCell ref="A8:B8"/>
    <mergeCell ref="C8:D8"/>
    <mergeCell ref="A9:B9"/>
    <mergeCell ref="C9:D9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44:F44"/>
    <mergeCell ref="A38:D38"/>
    <mergeCell ref="A39:D39"/>
    <mergeCell ref="A41:D41"/>
    <mergeCell ref="A42:D42"/>
    <mergeCell ref="A44:B44"/>
    <mergeCell ref="C44:D44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Zestaw. zmian w fund_2021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Budkiewicz Natalia</dc:creator>
  <cp:lastModifiedBy>Budkiewicz Natalia</cp:lastModifiedBy>
  <dcterms:created xsi:type="dcterms:W3CDTF">2022-04-29T12:53:40Z</dcterms:created>
  <dcterms:modified xsi:type="dcterms:W3CDTF">2022-05-06T12:29:09Z</dcterms:modified>
</cp:coreProperties>
</file>