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atla\Desktop\bilans\BIP\"/>
    </mc:Choice>
  </mc:AlternateContent>
  <bookViews>
    <workbookView xWindow="0" yWindow="0" windowWidth="28800" windowHeight="11025"/>
  </bookViews>
  <sheets>
    <sheet name="Bilans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<sst xmlns="http://schemas.openxmlformats.org/spreadsheetml/2006/main" count="106" uniqueCount="95">
  <si>
    <t/>
  </si>
  <si>
    <t>HiddenColumnMark</t>
  </si>
  <si>
    <t>Nazwa i adres jednostki sprawozdawczej</t>
  </si>
  <si>
    <t>Bilans</t>
  </si>
  <si>
    <t>Adresat</t>
  </si>
  <si>
    <t>Miasta Stołeczne Warszawa</t>
  </si>
  <si>
    <t>jednostki budżetowej</t>
  </si>
  <si>
    <t xml:space="preserve">Urząd Miasta Stołecznego Warszawy dla Dzielnicy Praga-Północ </t>
  </si>
  <si>
    <t>ul. Plac Bankowy 3/5</t>
  </si>
  <si>
    <t>i samorządowego zakładu</t>
  </si>
  <si>
    <t>03-708 Warszawa ul. Ks.I. Kłopotowskiego 15</t>
  </si>
  <si>
    <t>00-950 Warszawa</t>
  </si>
  <si>
    <t>budżetowego</t>
  </si>
  <si>
    <t xml:space="preserve"> </t>
  </si>
  <si>
    <t>sporządzony</t>
  </si>
  <si>
    <t>Numer indentyfikacyjny REGON</t>
  </si>
  <si>
    <t>31.12.2021</t>
  </si>
  <si>
    <t>015259640</t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</si>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</sst>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view="pageLayout" zoomScaleNormal="100" workbookViewId="0">
      <selection activeCell="M7" sqref="M7:O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9" t="s">
        <v>2</v>
      </c>
      <c r="B3" s="47"/>
      <c r="C3" s="47"/>
      <c r="D3" s="47"/>
      <c r="E3" s="48"/>
      <c r="F3" s="60" t="s">
        <v>3</v>
      </c>
      <c r="G3" s="61"/>
      <c r="H3" s="61"/>
      <c r="I3" s="61"/>
      <c r="J3" s="61"/>
      <c r="K3" s="61"/>
      <c r="L3" s="62"/>
      <c r="M3" s="59" t="s">
        <v>4</v>
      </c>
      <c r="N3" s="47"/>
      <c r="O3" s="48"/>
      <c r="P3" s="3" t="b">
        <v>0</v>
      </c>
    </row>
    <row r="4" spans="1:22" ht="21.7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9"/>
      <c r="M4" s="50" t="s">
        <v>7</v>
      </c>
      <c r="N4" s="51"/>
      <c r="O4" s="52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9"/>
      <c r="M5" s="50" t="s">
        <v>10</v>
      </c>
      <c r="N5" s="51"/>
      <c r="O5" s="52"/>
    </row>
    <row r="6" spans="1:22" ht="15" customHeight="1" x14ac:dyDescent="0.25">
      <c r="A6" s="53" t="s">
        <v>11</v>
      </c>
      <c r="B6" s="54"/>
      <c r="C6" s="54"/>
      <c r="D6" s="54"/>
      <c r="E6" s="55"/>
      <c r="F6" s="43" t="s">
        <v>12</v>
      </c>
      <c r="G6" s="44"/>
      <c r="H6" s="44"/>
      <c r="I6" s="44"/>
      <c r="J6" s="44"/>
      <c r="K6" s="44"/>
      <c r="L6" s="49"/>
      <c r="M6" s="56" t="s">
        <v>13</v>
      </c>
      <c r="N6" s="45"/>
      <c r="O6" s="57"/>
    </row>
    <row r="7" spans="1:22" ht="15" customHeight="1" x14ac:dyDescent="0.25">
      <c r="A7" s="30"/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4"/>
      <c r="M7" s="45" t="s">
        <v>13</v>
      </c>
      <c r="N7" s="45"/>
      <c r="O7" s="45"/>
      <c r="Q7" s="4">
        <v>2021</v>
      </c>
    </row>
    <row r="8" spans="1:22" ht="15" customHeight="1" x14ac:dyDescent="0.25">
      <c r="A8" s="46" t="s">
        <v>15</v>
      </c>
      <c r="B8" s="47"/>
      <c r="C8" s="47"/>
      <c r="D8" s="47"/>
      <c r="E8" s="48"/>
      <c r="F8" s="43" t="str">
        <f>CONCATENATE("na dzień ",P8)</f>
        <v>na dzień 31.12.2021</v>
      </c>
      <c r="G8" s="44"/>
      <c r="H8" s="44"/>
      <c r="I8" s="44"/>
      <c r="J8" s="44"/>
      <c r="K8" s="44"/>
      <c r="L8" s="49"/>
      <c r="M8" s="50" t="str">
        <f>IF(Q8&gt;=2018,"","wysłać bez pisma przewodniego")</f>
        <v/>
      </c>
      <c r="N8" s="51"/>
      <c r="O8" s="52"/>
      <c r="P8" s="2" t="s">
        <v>16</v>
      </c>
      <c r="Q8" s="4">
        <v>2021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0</v>
      </c>
      <c r="G9" s="34"/>
      <c r="H9" s="34"/>
      <c r="I9" s="34"/>
      <c r="J9" s="34"/>
      <c r="K9" s="34"/>
      <c r="L9" s="35"/>
      <c r="M9" s="36" t="s">
        <v>13</v>
      </c>
      <c r="N9" s="37"/>
      <c r="O9" s="38"/>
    </row>
    <row r="10" spans="1:22" ht="15" customHeight="1" x14ac:dyDescent="0.25"/>
    <row r="11" spans="1:22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70416659.319999993</v>
      </c>
      <c r="G12" s="8">
        <v>85037232.670000002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61529468.539999999</v>
      </c>
      <c r="O12" s="8">
        <v>75624658.25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198783757.63</v>
      </c>
      <c r="O13" s="8">
        <v>220884913.19999999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70416659.319999993</v>
      </c>
      <c r="G14" s="8">
        <v>85037232.670000002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-137254289.09</v>
      </c>
      <c r="O14" s="8">
        <v>-145260254.94999999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70382834.319999993</v>
      </c>
      <c r="G15" s="8">
        <v>85037232.670000002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-137254289.09</v>
      </c>
      <c r="O16" s="8">
        <v>-145260254.94999999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69928337.620000005</v>
      </c>
      <c r="G18" s="8">
        <v>83708015.319999993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363283.29</v>
      </c>
      <c r="G19" s="8">
        <v>984817.82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91213.41</v>
      </c>
      <c r="G21" s="8">
        <v>344399.53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12077871.560000001</v>
      </c>
      <c r="O21" s="8">
        <v>13270416.58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33825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12077871.560000001</v>
      </c>
      <c r="O23" s="8">
        <v>13270416.58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443464.24</v>
      </c>
      <c r="O24" s="8">
        <v>559699.82999999996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919369.2</v>
      </c>
      <c r="O25" s="8">
        <v>1160991.72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3609399.73</v>
      </c>
      <c r="O26" s="8">
        <v>3666508.99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4977986.5599999996</v>
      </c>
      <c r="O27" s="8">
        <v>5097626.93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30786.97</v>
      </c>
      <c r="O28" s="8">
        <v>12582.42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22050</v>
      </c>
      <c r="O29" s="8">
        <v>40881.879999999997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3190680.78</v>
      </c>
      <c r="G30" s="8">
        <v>3857842.16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2346.35</v>
      </c>
      <c r="O30" s="8">
        <v>573419.54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264233.12</v>
      </c>
      <c r="G31" s="8">
        <v>274945.95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2072468.51</v>
      </c>
      <c r="O31" s="8">
        <v>2158705.27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264233.12</v>
      </c>
      <c r="G32" s="8">
        <v>274945.95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2072468.51</v>
      </c>
      <c r="O32" s="8">
        <v>2158705.27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1902685.41</v>
      </c>
      <c r="G36" s="8">
        <v>1913995.61</v>
      </c>
      <c r="H36" s="9"/>
      <c r="I36" s="25" t="s">
        <v>70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72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73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33894.720000000001</v>
      </c>
      <c r="G38" s="8">
        <v>1881.35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74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27602.81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75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1841187.88</v>
      </c>
      <c r="G40" s="8">
        <v>1912114.26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76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77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1023762.25</v>
      </c>
      <c r="G42" s="8">
        <v>1668900.6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78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79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1001712.25</v>
      </c>
      <c r="G44" s="8">
        <v>1628018.72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80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81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22050</v>
      </c>
      <c r="G46" s="8">
        <v>40881.879999999997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82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83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84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85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73607340.099999994</v>
      </c>
      <c r="G51" s="13">
        <v>88895074.829999998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73607340.099999994</v>
      </c>
      <c r="O51" s="13">
        <v>88895074.829999998</v>
      </c>
    </row>
    <row r="52" spans="1:22" ht="13.5" hidden="1" customHeight="1" x14ac:dyDescent="0.25">
      <c r="A52" s="20" t="s">
        <v>86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87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88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89</v>
      </c>
      <c r="B55" s="15"/>
      <c r="C55" s="15"/>
      <c r="D55" s="15"/>
      <c r="E55" s="15"/>
      <c r="F55" s="15"/>
      <c r="G55" s="15"/>
      <c r="H55" s="15"/>
      <c r="I55" s="21" t="s">
        <v>90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91</v>
      </c>
      <c r="B57" s="23"/>
      <c r="C57" s="23"/>
      <c r="D57" s="23"/>
      <c r="E57" s="23" t="s">
        <v>92</v>
      </c>
      <c r="F57" s="23"/>
      <c r="G57" s="23" t="s">
        <v>93</v>
      </c>
      <c r="H57" s="23"/>
      <c r="I57" s="23"/>
      <c r="J57" s="23"/>
      <c r="K57" s="23"/>
      <c r="L57" s="23"/>
      <c r="M57" s="19"/>
      <c r="P57" s="3" t="s">
        <v>94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Wątła Elżbieta</dc:creator>
  <cp:lastModifiedBy>Wątła Elżbieta</cp:lastModifiedBy>
  <dcterms:created xsi:type="dcterms:W3CDTF">2022-04-27T12:11:48Z</dcterms:created>
  <dcterms:modified xsi:type="dcterms:W3CDTF">2022-05-02T09:30:35Z</dcterms:modified>
</cp:coreProperties>
</file>