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2\Bilans excel\ZS73\"/>
    </mc:Choice>
  </mc:AlternateContent>
  <bookViews>
    <workbookView xWindow="0" yWindow="0" windowWidth="28800" windowHeight="11835"/>
  </bookViews>
  <sheets>
    <sheet name="Rachunek zysków i strat_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E8" i="1"/>
</calcChain>
</file>

<file path=xl/sharedStrings.xml><?xml version="1.0" encoding="utf-8"?>
<sst xmlns="http://schemas.openxmlformats.org/spreadsheetml/2006/main" count="59" uniqueCount="59">
  <si>
    <t>2022.02.21</t>
  </si>
  <si>
    <t>..................................................................
 Kierownik jednostki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</si>
  <si>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</si>
  <si>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
Główny księgowy</t>
  </si>
  <si>
    <t>Informacje uzupełniające istotne dla oceny rzetelności i przejrzystości sytuacji finansowej:</t>
  </si>
  <si>
    <t>L. Zysk (strata) netto (I-J-K)</t>
  </si>
  <si>
    <t>K. Pozostałe obowiązkowe zmniejszenia zysku (zwiększenia straty)</t>
  </si>
  <si>
    <t>J. Podatek dochodowy</t>
  </si>
  <si>
    <t>I. Zysk (strata) brutto (F+G-H)</t>
  </si>
  <si>
    <t>II. Inne</t>
  </si>
  <si>
    <t>I. Odsetki</t>
  </si>
  <si>
    <t>H. Koszty finansowe</t>
  </si>
  <si>
    <t>III. Inne</t>
  </si>
  <si>
    <t>II. Odsetki</t>
  </si>
  <si>
    <t>I. Dywidendy i udziały w zyskach</t>
  </si>
  <si>
    <t>G. Przychody finansowe</t>
  </si>
  <si>
    <t>F. Zysk (strata) z działalności operacyjnej (C+D-E)</t>
  </si>
  <si>
    <t>II. Pozostałe koszty operacyjne</t>
  </si>
  <si>
    <t>I. Koszty inwestycji finansowanych ze środków własnych samorządowych zakładów budżetowych i dochodów jednostek budżetowych gromadzonych na wydzielonym rachunku</t>
  </si>
  <si>
    <t>E. Pozostałe koszty operacyjne</t>
  </si>
  <si>
    <t>III. Inne przychody operacyjne</t>
  </si>
  <si>
    <t>II. Dotacje</t>
  </si>
  <si>
    <t>I. Zysk ze zbycia niefinansowych aktywów trwałych</t>
  </si>
  <si>
    <t>D. Pozostałe przychody operacyjne</t>
  </si>
  <si>
    <t>C. Zysk (strata) z działalności podstawowej (A-B)</t>
  </si>
  <si>
    <t>X. Pozostałe obciążenia</t>
  </si>
  <si>
    <t>IX. Inne świadczenia finansowane z budżetu</t>
  </si>
  <si>
    <t>VIII. Wartość sprzedanych towarów i materiałów</t>
  </si>
  <si>
    <t>VII. Pozostałe koszty rodzajowe</t>
  </si>
  <si>
    <t>VI. Ubezpieczenia społeczne i inne świadczenia dla pracowników</t>
  </si>
  <si>
    <t>V. Wynagrodzenia</t>
  </si>
  <si>
    <t>IV. Podatki i opłaty</t>
  </si>
  <si>
    <t>III. Usługi obce</t>
  </si>
  <si>
    <t>II. Zużycie materiałów i energii</t>
  </si>
  <si>
    <t>I. Amortyzacja</t>
  </si>
  <si>
    <t>B. Koszty działalności operacyjnej</t>
  </si>
  <si>
    <t>VI. Przychody z tytułu dochodów budżetowych</t>
  </si>
  <si>
    <t>V. Dotacje na finansowanie działalności podstawowej</t>
  </si>
  <si>
    <t>IV. Przychody netto ze sprzedaży towarów i materiałów</t>
  </si>
  <si>
    <t>III. Koszt wytworzenia produktów na własne potrzeby jednostki</t>
  </si>
  <si>
    <t>II. Zmiana stanu produktów (zwiększenie - wartość dodatnia, zmniejszenie - wartość ujemna)</t>
  </si>
  <si>
    <t>I. Przychody netto ze sprzedaży produktów</t>
  </si>
  <si>
    <t>A. Przychody netto z podstawowej działalności operacyjnej</t>
  </si>
  <si>
    <t>Stan na koniec roku bieżącego</t>
  </si>
  <si>
    <t>Stan na koniec roku poprzedniego</t>
  </si>
  <si>
    <t xml:space="preserve"> </t>
  </si>
  <si>
    <t/>
  </si>
  <si>
    <t>000799055</t>
  </si>
  <si>
    <t>Numer indentyfikacyjny REGON</t>
  </si>
  <si>
    <t>tel. 0226192371</t>
  </si>
  <si>
    <t>31.12.2021</t>
  </si>
  <si>
    <t>03-480 Warszawa</t>
  </si>
  <si>
    <t>ul. Burdzińskiego 4</t>
  </si>
  <si>
    <t>Zespół Szkół Nr 73</t>
  </si>
  <si>
    <t>Adresat</t>
  </si>
  <si>
    <t>Nazwa i adres jednostki sprawozdawczej</t>
  </si>
  <si>
    <t>HiddenColumnMark</t>
  </si>
  <si>
    <t>Jednostka: ZS73</t>
  </si>
  <si>
    <t>Urząd Miasta Stołecznego Warszawy dla Dzielnicy Praga-Północ, 03-708 Warszawa ul.Ks.I.Kłopotowskiego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</si>
</sst>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10" fillId="0" borderId="0" xfId="1" applyFont="1"/>
    <xf numFmtId="0" fontId="9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5" xfId="1" applyFont="1" applyFill="1" applyBorder="1" applyAlignment="1">
      <alignment horizontal="left" vertical="top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11" fillId="0" borderId="9" xfId="1" applyFont="1" applyBorder="1" applyAlignment="1">
      <alignment horizontal="left" wrapText="1"/>
    </xf>
    <xf numFmtId="0" fontId="3" fillId="4" borderId="12" xfId="1" applyFont="1" applyFill="1" applyBorder="1" applyAlignment="1">
      <alignment horizontal="left" vertical="center" wrapText="1"/>
    </xf>
    <xf numFmtId="0" fontId="3" fillId="4" borderId="13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7" fillId="4" borderId="10" xfId="1" applyFont="1" applyFill="1" applyBorder="1" applyAlignment="1">
      <alignment vertical="center" wrapText="1"/>
    </xf>
    <xf numFmtId="0" fontId="1" fillId="0" borderId="15" xfId="1" applyBorder="1" applyAlignment="1">
      <alignment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zoomScaleNormal="100" workbookViewId="0">
      <selection activeCell="E7" sqref="E7:F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4" t="s">
        <v>57</v>
      </c>
      <c r="B2" s="34"/>
      <c r="C2" s="34"/>
      <c r="D2" s="34"/>
      <c r="E2" s="34"/>
      <c r="F2" s="34"/>
      <c r="G2" s="15" t="s">
        <v>56</v>
      </c>
      <c r="H2" s="2"/>
      <c r="I2" s="2"/>
      <c r="J2" s="2"/>
      <c r="K2" s="2"/>
      <c r="L2" s="2"/>
    </row>
    <row r="3" spans="1:13" ht="15.75" customHeight="1" x14ac:dyDescent="0.25">
      <c r="A3" s="35" t="s">
        <v>55</v>
      </c>
      <c r="B3" s="36"/>
      <c r="C3" s="37"/>
      <c r="D3" s="38"/>
      <c r="E3" s="35" t="s">
        <v>54</v>
      </c>
      <c r="F3" s="39"/>
      <c r="G3" s="2" t="b">
        <v>0</v>
      </c>
    </row>
    <row r="4" spans="1:13" ht="15.75" customHeight="1" x14ac:dyDescent="0.25">
      <c r="A4" s="20" t="s">
        <v>53</v>
      </c>
      <c r="B4" s="21"/>
      <c r="C4" s="16" t="str">
        <f>IF(G4,"Rachunek zysków i strat","Zestawienie zmian w funduszu jednostki")</f>
        <v>Rachunek zysków i strat</v>
      </c>
      <c r="D4" s="17"/>
      <c r="E4" s="18" t="s">
        <v>58</v>
      </c>
      <c r="F4" s="19"/>
      <c r="G4" s="2" t="b">
        <v>1</v>
      </c>
      <c r="H4" s="2"/>
    </row>
    <row r="5" spans="1:13" ht="15" customHeight="1" x14ac:dyDescent="0.25">
      <c r="A5" s="20" t="s">
        <v>52</v>
      </c>
      <c r="B5" s="21"/>
      <c r="C5" s="22" t="str">
        <f>IF(G5,"sporządzony","sporządzone")</f>
        <v>sporządzony</v>
      </c>
      <c r="D5" s="17"/>
      <c r="E5" s="18"/>
      <c r="F5" s="19"/>
      <c r="G5" s="2" t="b">
        <v>1</v>
      </c>
    </row>
    <row r="6" spans="1:13" ht="15" customHeight="1" x14ac:dyDescent="0.25">
      <c r="A6" s="20" t="s">
        <v>51</v>
      </c>
      <c r="B6" s="21"/>
      <c r="C6" s="22" t="str">
        <f>CONCATENATE("na dzień ",G6)</f>
        <v>na dzień 31.12.2021</v>
      </c>
      <c r="D6" s="17"/>
      <c r="E6" s="18"/>
      <c r="F6" s="19"/>
      <c r="G6" s="2" t="s">
        <v>50</v>
      </c>
    </row>
    <row r="7" spans="1:13" ht="15" customHeight="1" x14ac:dyDescent="0.25">
      <c r="A7" s="23" t="s">
        <v>49</v>
      </c>
      <c r="B7" s="24"/>
      <c r="C7" s="22" t="str">
        <f>IF(G4,"Wariant porównawczy","")</f>
        <v>Wariant porównawczy</v>
      </c>
      <c r="D7" s="17"/>
      <c r="E7" s="40"/>
      <c r="F7" s="41"/>
      <c r="G7" s="14">
        <v>2021</v>
      </c>
    </row>
    <row r="8" spans="1:13" ht="15" customHeight="1" x14ac:dyDescent="0.25">
      <c r="A8" s="42" t="s">
        <v>48</v>
      </c>
      <c r="B8" s="36"/>
      <c r="C8" s="22"/>
      <c r="D8" s="17"/>
      <c r="E8" s="35" t="str">
        <f>IF(G8&gt;=2018,"","wysłać bez pisma przewodniego")</f>
        <v/>
      </c>
      <c r="F8" s="39"/>
      <c r="G8" s="14">
        <v>2021</v>
      </c>
    </row>
    <row r="9" spans="1:13" ht="15" customHeight="1" x14ac:dyDescent="0.25">
      <c r="A9" s="23" t="s">
        <v>47</v>
      </c>
      <c r="B9" s="24"/>
      <c r="C9" s="25" t="s">
        <v>46</v>
      </c>
      <c r="D9" s="26"/>
      <c r="E9" s="27" t="s">
        <v>45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13" t="s">
        <v>44</v>
      </c>
      <c r="F11" s="12" t="s">
        <v>43</v>
      </c>
    </row>
    <row r="12" spans="1:13" ht="15" customHeight="1" x14ac:dyDescent="0.25">
      <c r="A12" s="31" t="s">
        <v>42</v>
      </c>
      <c r="B12" s="32"/>
      <c r="C12" s="32"/>
      <c r="D12" s="33"/>
      <c r="E12" s="11">
        <v>3008.86</v>
      </c>
      <c r="F12" s="11">
        <v>1439.16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31" t="s">
        <v>41</v>
      </c>
      <c r="B13" s="32"/>
      <c r="C13" s="32"/>
      <c r="D13" s="33"/>
      <c r="E13" s="11">
        <v>0</v>
      </c>
      <c r="F13" s="11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31" t="s">
        <v>40</v>
      </c>
      <c r="B14" s="32"/>
      <c r="C14" s="32"/>
      <c r="D14" s="33"/>
      <c r="E14" s="11">
        <v>0</v>
      </c>
      <c r="F14" s="11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31" t="s">
        <v>39</v>
      </c>
      <c r="B15" s="32"/>
      <c r="C15" s="32"/>
      <c r="D15" s="33"/>
      <c r="E15" s="11">
        <v>0</v>
      </c>
      <c r="F15" s="11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31" t="s">
        <v>38</v>
      </c>
      <c r="B16" s="32"/>
      <c r="C16" s="32"/>
      <c r="D16" s="33"/>
      <c r="E16" s="11">
        <v>0</v>
      </c>
      <c r="F16" s="11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31" t="s">
        <v>37</v>
      </c>
      <c r="B17" s="32"/>
      <c r="C17" s="32"/>
      <c r="D17" s="33"/>
      <c r="E17" s="11">
        <v>0</v>
      </c>
      <c r="F17" s="11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31" t="s">
        <v>36</v>
      </c>
      <c r="B18" s="32"/>
      <c r="C18" s="32"/>
      <c r="D18" s="33"/>
      <c r="E18" s="11">
        <v>3008.86</v>
      </c>
      <c r="F18" s="11">
        <v>1439.16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31" t="s">
        <v>35</v>
      </c>
      <c r="B19" s="32"/>
      <c r="C19" s="32"/>
      <c r="D19" s="33"/>
      <c r="E19" s="11">
        <v>8797788.3900000006</v>
      </c>
      <c r="F19" s="11">
        <v>8918935.5299999993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31" t="s">
        <v>34</v>
      </c>
      <c r="B20" s="32"/>
      <c r="C20" s="32"/>
      <c r="D20" s="33"/>
      <c r="E20" s="11">
        <v>133775.97</v>
      </c>
      <c r="F20" s="11">
        <v>133775.97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31" t="s">
        <v>33</v>
      </c>
      <c r="B21" s="32"/>
      <c r="C21" s="32"/>
      <c r="D21" s="33"/>
      <c r="E21" s="11">
        <v>405305.62</v>
      </c>
      <c r="F21" s="11">
        <v>496154.25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31" t="s">
        <v>32</v>
      </c>
      <c r="B22" s="32"/>
      <c r="C22" s="32"/>
      <c r="D22" s="33"/>
      <c r="E22" s="11">
        <v>147377.47</v>
      </c>
      <c r="F22" s="11">
        <v>316852.84999999998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31" t="s">
        <v>31</v>
      </c>
      <c r="B23" s="32"/>
      <c r="C23" s="32"/>
      <c r="D23" s="33"/>
      <c r="E23" s="11">
        <v>7777.81</v>
      </c>
      <c r="F23" s="11">
        <v>7136.52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31" t="s">
        <v>30</v>
      </c>
      <c r="B24" s="32"/>
      <c r="C24" s="32"/>
      <c r="D24" s="33"/>
      <c r="E24" s="11">
        <v>6500977.6600000001</v>
      </c>
      <c r="F24" s="11">
        <v>6402504.1900000004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31" t="s">
        <v>29</v>
      </c>
      <c r="B25" s="32"/>
      <c r="C25" s="32"/>
      <c r="D25" s="33"/>
      <c r="E25" s="11">
        <v>1538862.11</v>
      </c>
      <c r="F25" s="11">
        <v>1503698.94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31" t="s">
        <v>28</v>
      </c>
      <c r="B26" s="32"/>
      <c r="C26" s="32"/>
      <c r="D26" s="33"/>
      <c r="E26" s="11">
        <v>4783.8500000000004</v>
      </c>
      <c r="F26" s="11">
        <v>3766.61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31" t="s">
        <v>27</v>
      </c>
      <c r="B27" s="32"/>
      <c r="C27" s="32"/>
      <c r="D27" s="33"/>
      <c r="E27" s="11">
        <v>0</v>
      </c>
      <c r="F27" s="11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31" t="s">
        <v>26</v>
      </c>
      <c r="B28" s="32"/>
      <c r="C28" s="32"/>
      <c r="D28" s="33"/>
      <c r="E28" s="11">
        <v>58927.9</v>
      </c>
      <c r="F28" s="11">
        <v>55046.2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31" t="s">
        <v>25</v>
      </c>
      <c r="B29" s="32"/>
      <c r="C29" s="32"/>
      <c r="D29" s="33"/>
      <c r="E29" s="11">
        <v>0</v>
      </c>
      <c r="F29" s="11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31" t="s">
        <v>24</v>
      </c>
      <c r="B30" s="32"/>
      <c r="C30" s="32"/>
      <c r="D30" s="33"/>
      <c r="E30" s="11">
        <v>-8794779.5299999993</v>
      </c>
      <c r="F30" s="11">
        <v>-8917496.3699999992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31" t="s">
        <v>23</v>
      </c>
      <c r="B31" s="32"/>
      <c r="C31" s="32"/>
      <c r="D31" s="33"/>
      <c r="E31" s="11">
        <v>47273.23</v>
      </c>
      <c r="F31" s="11">
        <v>319783.01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31" t="s">
        <v>22</v>
      </c>
      <c r="B32" s="32"/>
      <c r="C32" s="32"/>
      <c r="D32" s="33"/>
      <c r="E32" s="11">
        <v>0</v>
      </c>
      <c r="F32" s="11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31" t="s">
        <v>21</v>
      </c>
      <c r="B33" s="32"/>
      <c r="C33" s="32"/>
      <c r="D33" s="33"/>
      <c r="E33" s="11">
        <v>0</v>
      </c>
      <c r="F33" s="11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31" t="s">
        <v>20</v>
      </c>
      <c r="B34" s="32"/>
      <c r="C34" s="32"/>
      <c r="D34" s="33"/>
      <c r="E34" s="11">
        <v>47273.23</v>
      </c>
      <c r="F34" s="11">
        <v>319783.01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31" t="s">
        <v>19</v>
      </c>
      <c r="B35" s="32"/>
      <c r="C35" s="32"/>
      <c r="D35" s="33"/>
      <c r="E35" s="11">
        <v>0</v>
      </c>
      <c r="F35" s="11">
        <v>368.52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31" t="s">
        <v>18</v>
      </c>
      <c r="B36" s="32"/>
      <c r="C36" s="32"/>
      <c r="D36" s="33"/>
      <c r="E36" s="11">
        <v>0</v>
      </c>
      <c r="F36" s="11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31" t="s">
        <v>17</v>
      </c>
      <c r="B37" s="32"/>
      <c r="C37" s="32"/>
      <c r="D37" s="33"/>
      <c r="E37" s="11">
        <v>0</v>
      </c>
      <c r="F37" s="11">
        <v>368.52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31" t="s">
        <v>16</v>
      </c>
      <c r="B38" s="32"/>
      <c r="C38" s="32"/>
      <c r="D38" s="33"/>
      <c r="E38" s="11">
        <v>-8747506.3000000007</v>
      </c>
      <c r="F38" s="11">
        <v>-8598081.8800000008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31" t="s">
        <v>15</v>
      </c>
      <c r="B39" s="32"/>
      <c r="C39" s="32"/>
      <c r="D39" s="33"/>
      <c r="E39" s="11">
        <v>536.22</v>
      </c>
      <c r="F39" s="11">
        <v>1986.38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31" t="s">
        <v>14</v>
      </c>
      <c r="B40" s="32"/>
      <c r="C40" s="32"/>
      <c r="D40" s="33"/>
      <c r="E40" s="11">
        <v>0</v>
      </c>
      <c r="F40" s="11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31" t="s">
        <v>13</v>
      </c>
      <c r="B41" s="32"/>
      <c r="C41" s="32"/>
      <c r="D41" s="33"/>
      <c r="E41" s="11">
        <v>172.35</v>
      </c>
      <c r="F41" s="11">
        <v>253.61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31" t="s">
        <v>12</v>
      </c>
      <c r="B42" s="32"/>
      <c r="C42" s="32"/>
      <c r="D42" s="33"/>
      <c r="E42" s="11">
        <v>363.87</v>
      </c>
      <c r="F42" s="11">
        <v>1732.77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31" t="s">
        <v>11</v>
      </c>
      <c r="B43" s="32"/>
      <c r="C43" s="32"/>
      <c r="D43" s="33"/>
      <c r="E43" s="11">
        <v>0</v>
      </c>
      <c r="F43" s="11">
        <v>89.61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31" t="s">
        <v>10</v>
      </c>
      <c r="B44" s="32"/>
      <c r="C44" s="32"/>
      <c r="D44" s="33"/>
      <c r="E44" s="11">
        <v>0</v>
      </c>
      <c r="F44" s="11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31" t="s">
        <v>9</v>
      </c>
      <c r="B45" s="32"/>
      <c r="C45" s="32"/>
      <c r="D45" s="33"/>
      <c r="E45" s="11">
        <v>0</v>
      </c>
      <c r="F45" s="11">
        <v>89.61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31" t="s">
        <v>8</v>
      </c>
      <c r="B46" s="32"/>
      <c r="C46" s="32"/>
      <c r="D46" s="33"/>
      <c r="E46" s="11">
        <v>-8746970.0800000001</v>
      </c>
      <c r="F46" s="11">
        <v>-8596185.1099999994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31" t="s">
        <v>7</v>
      </c>
      <c r="B47" s="32"/>
      <c r="C47" s="32"/>
      <c r="D47" s="33"/>
      <c r="E47" s="11">
        <v>0</v>
      </c>
      <c r="F47" s="11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31" t="s">
        <v>6</v>
      </c>
      <c r="B48" s="32"/>
      <c r="C48" s="32"/>
      <c r="D48" s="33"/>
      <c r="E48" s="11">
        <v>0</v>
      </c>
      <c r="F48" s="11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31" t="s">
        <v>5</v>
      </c>
      <c r="B49" s="32"/>
      <c r="C49" s="32"/>
      <c r="D49" s="33"/>
      <c r="E49" s="11">
        <v>-8746970.0800000001</v>
      </c>
      <c r="F49" s="11">
        <v>-8596185.1099999994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10"/>
      <c r="B50" s="10"/>
      <c r="C50" s="10"/>
      <c r="D50" s="10"/>
      <c r="E50" s="9"/>
      <c r="F50" s="8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3" t="s">
        <v>4</v>
      </c>
      <c r="B51" s="43"/>
      <c r="C51" s="43"/>
      <c r="D51" s="43"/>
      <c r="E51" s="7"/>
      <c r="F51" s="7"/>
      <c r="G51" s="6">
        <v>2021</v>
      </c>
    </row>
    <row r="52" spans="1:13" ht="15" customHeight="1" x14ac:dyDescent="0.25">
      <c r="A52" s="43"/>
      <c r="B52" s="43"/>
      <c r="C52" s="43"/>
      <c r="D52" s="43"/>
      <c r="E52" s="3"/>
      <c r="F52" s="5">
        <v>0</v>
      </c>
      <c r="G52" s="2" t="b">
        <v>0</v>
      </c>
    </row>
    <row r="53" spans="1:13" ht="15" customHeight="1" x14ac:dyDescent="0.25">
      <c r="A53" s="4"/>
      <c r="B53" s="4"/>
      <c r="C53" s="4"/>
      <c r="D53" s="4"/>
      <c r="E53" s="3"/>
      <c r="F53" s="3"/>
      <c r="G53" s="2"/>
    </row>
    <row r="54" spans="1:13" ht="36" customHeight="1" x14ac:dyDescent="0.25">
      <c r="A54" s="44" t="s">
        <v>3</v>
      </c>
      <c r="B54" s="44"/>
      <c r="C54" s="44" t="s">
        <v>2</v>
      </c>
      <c r="D54" s="44"/>
      <c r="E54" s="44" t="s">
        <v>1</v>
      </c>
      <c r="F54" s="45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E54:F54"/>
    <mergeCell ref="A49:D49"/>
    <mergeCell ref="A42:D42"/>
    <mergeCell ref="A43:D43"/>
    <mergeCell ref="A51:D51"/>
    <mergeCell ref="A52:D52"/>
    <mergeCell ref="A54:B54"/>
    <mergeCell ref="C54:D54"/>
    <mergeCell ref="A37:D37"/>
    <mergeCell ref="A38:D38"/>
    <mergeCell ref="A39:D39"/>
    <mergeCell ref="A40:D40"/>
    <mergeCell ref="A41:D41"/>
    <mergeCell ref="A44:D44"/>
    <mergeCell ref="A45:D45"/>
    <mergeCell ref="A46:D46"/>
    <mergeCell ref="A47:D47"/>
    <mergeCell ref="A48:D48"/>
    <mergeCell ref="A35:D35"/>
    <mergeCell ref="A36:D36"/>
    <mergeCell ref="A25:D25"/>
    <mergeCell ref="A26:D26"/>
    <mergeCell ref="A27:D27"/>
    <mergeCell ref="A28:D28"/>
    <mergeCell ref="A29:D29"/>
    <mergeCell ref="A30:D30"/>
    <mergeCell ref="A31:D31"/>
    <mergeCell ref="A18:D18"/>
    <mergeCell ref="A19:D19"/>
    <mergeCell ref="A32:D32"/>
    <mergeCell ref="A33:D33"/>
    <mergeCell ref="A34:D34"/>
    <mergeCell ref="A13:D13"/>
    <mergeCell ref="A14:D14"/>
    <mergeCell ref="A15:D15"/>
    <mergeCell ref="A16:D16"/>
    <mergeCell ref="A17:D17"/>
    <mergeCell ref="A20:D20"/>
    <mergeCell ref="A21:D21"/>
    <mergeCell ref="A22:D22"/>
    <mergeCell ref="A23:D23"/>
    <mergeCell ref="A24:D24"/>
    <mergeCell ref="A7:B7"/>
    <mergeCell ref="C7:D7"/>
    <mergeCell ref="E7:F7"/>
    <mergeCell ref="A8:B8"/>
    <mergeCell ref="C8:D8"/>
    <mergeCell ref="E8:F8"/>
    <mergeCell ref="A2:F2"/>
    <mergeCell ref="A3:B3"/>
    <mergeCell ref="C3:D3"/>
    <mergeCell ref="E3:F3"/>
    <mergeCell ref="A4:B4"/>
    <mergeCell ref="A9:B9"/>
    <mergeCell ref="C9:D9"/>
    <mergeCell ref="E9:F9"/>
    <mergeCell ref="A11:D11"/>
    <mergeCell ref="A12:D12"/>
    <mergeCell ref="C4:D4"/>
    <mergeCell ref="E4:F6"/>
    <mergeCell ref="A5:B5"/>
    <mergeCell ref="C5:D5"/>
    <mergeCell ref="A6:B6"/>
    <mergeCell ref="C6:D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2022-04-28T10:33:15Z</dcterms:created>
  <dcterms:modified xsi:type="dcterms:W3CDTF">2022-05-06T12:19:57Z</dcterms:modified>
</cp:coreProperties>
</file>