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P167" sheetId="2" r:id="rId1"/>
  </sheets>
  <calcPr calcId="152511" calcMode="manual"/>
</workbook>
</file>

<file path=xl/calcChain.xml><?xml version="1.0" encoding="utf-8"?>
<calcChain xmlns="http://schemas.openxmlformats.org/spreadsheetml/2006/main">
  <c r="C54" i="2" l="1"/>
  <c r="E8" i="2"/>
  <c r="C7" i="2"/>
  <c r="C6" i="2"/>
  <c r="C5" i="2"/>
  <c r="C4" i="2"/>
</calcChain>
</file>

<file path=xl/sharedStrings.xml><?xml version="1.0" encoding="utf-8"?>
<sst xmlns="http://schemas.openxmlformats.org/spreadsheetml/2006/main" count="59" uniqueCount="58">
  <si>
    <t>Jednostka: P167</t>
  </si>
  <si>
    <t>HiddenColumnMark</t>
  </si>
  <si>
    <t>Nazwa i adres jednostki sprawozdawczej</t>
  </si>
  <si>
    <t>Adresat</t>
  </si>
  <si>
    <t>Przedszkole Nr 167</t>
  </si>
  <si>
    <t>Urząd Miasta st. Warszawy dla Dzielnicy Praga-Północ 03-708 Warszawa ul.Ks.I.Kłopotowskiego 15</t>
  </si>
  <si>
    <t>ul. Strzelecka 16</t>
  </si>
  <si>
    <t>03-433 Warszawa</t>
  </si>
  <si>
    <t>31.12.2022</t>
  </si>
  <si>
    <t>tel. 226191109</t>
  </si>
  <si>
    <t xml:space="preserve"> </t>
  </si>
  <si>
    <t>Numer indentyfikacyjny REGON</t>
  </si>
  <si>
    <t>013001386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</si>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</sst>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 applyFont="1"/>
    <xf numFmtId="0" fontId="2" fillId="0" borderId="1" xfId="1" applyFont="1" applyBorder="1" applyAlignment="1">
      <alignment horizontal="left" wrapText="1"/>
    </xf>
    <xf numFmtId="0" fontId="3" fillId="0" borderId="0" xfId="1" applyFont="1"/>
    <xf numFmtId="0" fontId="4" fillId="0" borderId="0" xfId="1" applyFont="1"/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  <xf numFmtId="0" fontId="5" fillId="2" borderId="5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vertical="center" wrapText="1"/>
    </xf>
    <xf numFmtId="0" fontId="8" fillId="2" borderId="6" xfId="1" applyFont="1" applyFill="1" applyBorder="1" applyAlignment="1">
      <alignment vertical="center" wrapText="1"/>
    </xf>
    <xf numFmtId="0" fontId="1" fillId="0" borderId="5" xfId="1" applyFont="1" applyBorder="1" applyAlignment="1">
      <alignment shrinkToFit="1"/>
    </xf>
    <xf numFmtId="0" fontId="5" fillId="2" borderId="8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9" fillId="2" borderId="12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0" fontId="5" fillId="3" borderId="13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4" fontId="5" fillId="3" borderId="12" xfId="1" applyNumberFormat="1" applyFont="1" applyFill="1" applyBorder="1" applyAlignment="1">
      <alignment horizontal="right" vertical="center" shrinkToFit="1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4" borderId="0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vertical="center" wrapText="1"/>
    </xf>
    <xf numFmtId="0" fontId="1" fillId="0" borderId="0" xfId="1" applyFont="1" applyAlignment="1">
      <alignment shrinkToFit="1"/>
    </xf>
    <xf numFmtId="4" fontId="5" fillId="4" borderId="0" xfId="1" applyNumberFormat="1" applyFont="1" applyFill="1" applyBorder="1" applyAlignment="1">
      <alignment horizontal="right" vertical="center" wrapText="1"/>
    </xf>
    <xf numFmtId="4" fontId="5" fillId="4" borderId="0" xfId="1" applyNumberFormat="1" applyFont="1" applyFill="1" applyBorder="1" applyAlignment="1">
      <alignment horizontal="right" vertical="center" shrinkToFit="1"/>
    </xf>
    <xf numFmtId="0" fontId="5" fillId="4" borderId="0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</cellXfs>
  <cellStyles count="2">
    <cellStyle name="Normalny" xfId="0" builtinId="0"/>
    <cellStyle name="Normalny 2" xfId="1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O30" sqref="O30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 t="s">
        <v>9</v>
      </c>
      <c r="B7" s="18"/>
      <c r="C7" s="16" t="str">
        <f>IF(G4,"Wariant porównawczy","")</f>
        <v>Wariant porównawczy</v>
      </c>
      <c r="D7" s="13"/>
      <c r="E7" s="19" t="s">
        <v>10</v>
      </c>
      <c r="F7" s="20"/>
      <c r="G7" s="21">
        <v>2022</v>
      </c>
    </row>
    <row r="8" spans="1:13" ht="15" customHeight="1" x14ac:dyDescent="0.25">
      <c r="A8" s="22" t="s">
        <v>11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12</v>
      </c>
      <c r="B9" s="18"/>
      <c r="C9" s="25" t="s">
        <v>13</v>
      </c>
      <c r="D9" s="26"/>
      <c r="E9" s="27" t="s">
        <v>10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14</v>
      </c>
      <c r="F11" s="32" t="s">
        <v>15</v>
      </c>
    </row>
    <row r="12" spans="1:13" ht="15" customHeight="1" x14ac:dyDescent="0.25">
      <c r="A12" s="33" t="s">
        <v>16</v>
      </c>
      <c r="B12" s="34"/>
      <c r="C12" s="34"/>
      <c r="D12" s="35"/>
      <c r="E12" s="36">
        <v>145649.37</v>
      </c>
      <c r="F12" s="36">
        <v>217571.41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17</v>
      </c>
      <c r="B13" s="34"/>
      <c r="C13" s="34"/>
      <c r="D13" s="35"/>
      <c r="E13" s="36">
        <v>144324</v>
      </c>
      <c r="F13" s="36">
        <v>214018.3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18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19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20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21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22</v>
      </c>
      <c r="B18" s="34"/>
      <c r="C18" s="34"/>
      <c r="D18" s="35"/>
      <c r="E18" s="36">
        <v>1325.37</v>
      </c>
      <c r="F18" s="36">
        <v>3553.11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23</v>
      </c>
      <c r="B19" s="34"/>
      <c r="C19" s="34"/>
      <c r="D19" s="35"/>
      <c r="E19" s="36">
        <v>2238427.5299999998</v>
      </c>
      <c r="F19" s="36">
        <v>2509318.4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24</v>
      </c>
      <c r="B20" s="34"/>
      <c r="C20" s="34"/>
      <c r="D20" s="35"/>
      <c r="E20" s="36">
        <v>36196.660000000003</v>
      </c>
      <c r="F20" s="36">
        <v>36196.660000000003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25</v>
      </c>
      <c r="B21" s="34"/>
      <c r="C21" s="34"/>
      <c r="D21" s="35"/>
      <c r="E21" s="36">
        <v>426735.31</v>
      </c>
      <c r="F21" s="36">
        <v>373130.55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26</v>
      </c>
      <c r="B22" s="34"/>
      <c r="C22" s="34"/>
      <c r="D22" s="35"/>
      <c r="E22" s="36">
        <v>24086.54</v>
      </c>
      <c r="F22" s="36">
        <v>71628.42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27</v>
      </c>
      <c r="B23" s="34"/>
      <c r="C23" s="34"/>
      <c r="D23" s="35"/>
      <c r="E23" s="36">
        <v>1437.36</v>
      </c>
      <c r="F23" s="36">
        <v>9195.24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28</v>
      </c>
      <c r="B24" s="34"/>
      <c r="C24" s="34"/>
      <c r="D24" s="35"/>
      <c r="E24" s="36">
        <v>1417363.4</v>
      </c>
      <c r="F24" s="36">
        <v>1634449.42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29</v>
      </c>
      <c r="B25" s="34"/>
      <c r="C25" s="34"/>
      <c r="D25" s="35"/>
      <c r="E25" s="36">
        <v>323906.44</v>
      </c>
      <c r="F25" s="36">
        <v>371747.24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30</v>
      </c>
      <c r="B26" s="34"/>
      <c r="C26" s="34"/>
      <c r="D26" s="35"/>
      <c r="E26" s="36">
        <v>1596.82</v>
      </c>
      <c r="F26" s="36">
        <v>1499.27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31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32</v>
      </c>
      <c r="B28" s="34"/>
      <c r="C28" s="34"/>
      <c r="D28" s="35"/>
      <c r="E28" s="36">
        <v>7105</v>
      </c>
      <c r="F28" s="36">
        <v>11471.6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33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34</v>
      </c>
      <c r="B30" s="34"/>
      <c r="C30" s="34"/>
      <c r="D30" s="35"/>
      <c r="E30" s="36">
        <v>-2092778.16</v>
      </c>
      <c r="F30" s="36">
        <v>-2291746.9900000002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35</v>
      </c>
      <c r="B31" s="34"/>
      <c r="C31" s="34"/>
      <c r="D31" s="35"/>
      <c r="E31" s="36">
        <v>691.72</v>
      </c>
      <c r="F31" s="36">
        <v>361.86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36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37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38</v>
      </c>
      <c r="B34" s="34"/>
      <c r="C34" s="34"/>
      <c r="D34" s="35"/>
      <c r="E34" s="36">
        <v>691.72</v>
      </c>
      <c r="F34" s="36">
        <v>361.86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39</v>
      </c>
      <c r="B35" s="34"/>
      <c r="C35" s="34"/>
      <c r="D35" s="35"/>
      <c r="E35" s="36">
        <v>1481.2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40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41</v>
      </c>
      <c r="B37" s="34"/>
      <c r="C37" s="34"/>
      <c r="D37" s="35"/>
      <c r="E37" s="36">
        <v>1481.2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42</v>
      </c>
      <c r="B38" s="34"/>
      <c r="C38" s="34"/>
      <c r="D38" s="35"/>
      <c r="E38" s="36">
        <v>-2093567.64</v>
      </c>
      <c r="F38" s="36">
        <v>-2291385.13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43</v>
      </c>
      <c r="B39" s="34"/>
      <c r="C39" s="34"/>
      <c r="D39" s="35"/>
      <c r="E39" s="36">
        <v>423.67</v>
      </c>
      <c r="F39" s="36">
        <v>391.92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44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45</v>
      </c>
      <c r="B41" s="34"/>
      <c r="C41" s="34"/>
      <c r="D41" s="35"/>
      <c r="E41" s="36">
        <v>50.85</v>
      </c>
      <c r="F41" s="36">
        <v>18.18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46</v>
      </c>
      <c r="B42" s="34"/>
      <c r="C42" s="34"/>
      <c r="D42" s="35"/>
      <c r="E42" s="36">
        <v>372.82</v>
      </c>
      <c r="F42" s="36">
        <v>373.74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47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48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49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50</v>
      </c>
      <c r="B46" s="34"/>
      <c r="C46" s="34"/>
      <c r="D46" s="35"/>
      <c r="E46" s="36">
        <v>-2093143.97</v>
      </c>
      <c r="F46" s="36">
        <v>-2290993.21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51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52</v>
      </c>
      <c r="B48" s="34"/>
      <c r="C48" s="34"/>
      <c r="D48" s="35"/>
      <c r="E48" s="36">
        <v>0.4</v>
      </c>
      <c r="F48" s="36">
        <v>0.02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53</v>
      </c>
      <c r="B49" s="34"/>
      <c r="C49" s="34"/>
      <c r="D49" s="35"/>
      <c r="E49" s="36">
        <v>-2093144.37</v>
      </c>
      <c r="F49" s="36">
        <v>-2290993.23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54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55</v>
      </c>
      <c r="B54" s="46"/>
      <c r="C54" s="46" t="str">
        <f>G54&amp;CHAR(10)&amp;"......................................."&amp;CHAR(10)&amp;"rok, miesiąc, dzień"</f>
        <v>2023.03.07
.......................................
rok, miesiąc, dzień</v>
      </c>
      <c r="D54" s="46"/>
      <c r="E54" s="46" t="s">
        <v>56</v>
      </c>
      <c r="F54" s="47"/>
      <c r="G54" s="4" t="s">
        <v>57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P167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2023-04-24T08:45:45Z</dcterms:modified>
</cp:coreProperties>
</file>