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Wszyscy\WYDZIAŁ KSIĘGOWOŚCI_2023\1-BILANS\BIP-excel\SP395\"/>
    </mc:Choice>
  </mc:AlternateContent>
  <bookViews>
    <workbookView xWindow="0" yWindow="0" windowWidth="28800" windowHeight="12180"/>
  </bookViews>
  <sheets>
    <sheet name="S395" sheetId="1" r:id="rId1"/>
  </sheet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<sst xmlns="http://schemas.openxmlformats.org/spreadsheetml/2006/main" count="59" uniqueCount="58">
  <si>
    <t>Jednostka: S395</t>
  </si>
  <si>
    <t>HiddenColumnMark</t>
  </si>
  <si>
    <t>Nazwa i adres jednostki sprawozdawczej</t>
  </si>
  <si>
    <t>Adresat</t>
  </si>
  <si>
    <t>Szkoła Podstawowa nr 395</t>
  </si>
  <si>
    <t>Urząd Miasta st. Warszawy dla Dzielnicy Praga-Północ 03-708 Warszawa ul.Ks.I.Kłopotowskiego 15</t>
  </si>
  <si>
    <t>ul. Sierakowskiego 9</t>
  </si>
  <si>
    <t>03-709 Warszawa</t>
  </si>
  <si>
    <t>31.12.2022</t>
  </si>
  <si>
    <t>tel. 22 619-21-86</t>
  </si>
  <si>
    <t xml:space="preserve"> </t>
  </si>
  <si>
    <t>Numer indentyfikacyjny REGON</t>
  </si>
  <si>
    <t>367361699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</si>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</sst>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49" fontId="3" fillId="0" borderId="0" xfId="0" applyNumberFormat="1" applyFont="1"/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abSelected="1" workbookViewId="0">
      <selection activeCell="M16" sqref="M16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8" width="9.140625" style="1" hidden="1" customWidth="1"/>
    <col min="9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 t="s">
        <v>9</v>
      </c>
      <c r="B7" s="18"/>
      <c r="C7" s="16" t="str">
        <f>IF(G4,"Wariant porównawczy","")</f>
        <v>Wariant porównawczy</v>
      </c>
      <c r="D7" s="13"/>
      <c r="E7" s="19" t="s">
        <v>10</v>
      </c>
      <c r="F7" s="20"/>
      <c r="G7" s="21">
        <v>2022</v>
      </c>
    </row>
    <row r="8" spans="1:13" ht="15" customHeight="1" x14ac:dyDescent="0.25">
      <c r="A8" s="22" t="s">
        <v>11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12</v>
      </c>
      <c r="B9" s="18"/>
      <c r="C9" s="25" t="s">
        <v>13</v>
      </c>
      <c r="D9" s="26"/>
      <c r="E9" s="27" t="s">
        <v>10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14</v>
      </c>
      <c r="F11" s="32" t="s">
        <v>15</v>
      </c>
    </row>
    <row r="12" spans="1:13" ht="15" customHeight="1" x14ac:dyDescent="0.25">
      <c r="A12" s="33" t="s">
        <v>16</v>
      </c>
      <c r="B12" s="34"/>
      <c r="C12" s="34"/>
      <c r="D12" s="35"/>
      <c r="E12" s="36">
        <v>145602.28</v>
      </c>
      <c r="F12" s="36">
        <v>175547.5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17</v>
      </c>
      <c r="B13" s="34"/>
      <c r="C13" s="34"/>
      <c r="D13" s="35"/>
      <c r="E13" s="36">
        <v>122860.29</v>
      </c>
      <c r="F13" s="36">
        <v>152214.5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18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19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20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21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22</v>
      </c>
      <c r="B18" s="34"/>
      <c r="C18" s="34"/>
      <c r="D18" s="35"/>
      <c r="E18" s="36">
        <v>22741.99</v>
      </c>
      <c r="F18" s="36">
        <v>23333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23</v>
      </c>
      <c r="B19" s="34"/>
      <c r="C19" s="34"/>
      <c r="D19" s="35"/>
      <c r="E19" s="36">
        <v>4533613.25</v>
      </c>
      <c r="F19" s="36">
        <v>5495373.6900000004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24</v>
      </c>
      <c r="B20" s="34"/>
      <c r="C20" s="34"/>
      <c r="D20" s="35"/>
      <c r="E20" s="36">
        <v>120317.58</v>
      </c>
      <c r="F20" s="36">
        <v>155269.54999999999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25</v>
      </c>
      <c r="B21" s="34"/>
      <c r="C21" s="34"/>
      <c r="D21" s="35"/>
      <c r="E21" s="36">
        <v>624882.84</v>
      </c>
      <c r="F21" s="36">
        <v>594304.37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26</v>
      </c>
      <c r="B22" s="34"/>
      <c r="C22" s="34"/>
      <c r="D22" s="35"/>
      <c r="E22" s="36">
        <v>139362.85999999999</v>
      </c>
      <c r="F22" s="36">
        <v>233587.24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27</v>
      </c>
      <c r="B23" s="34"/>
      <c r="C23" s="34"/>
      <c r="D23" s="35"/>
      <c r="E23" s="36">
        <v>9681.84</v>
      </c>
      <c r="F23" s="36">
        <v>28618.560000000001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28</v>
      </c>
      <c r="B24" s="34"/>
      <c r="C24" s="34"/>
      <c r="D24" s="35"/>
      <c r="E24" s="36">
        <v>2909046.44</v>
      </c>
      <c r="F24" s="36">
        <v>3528146.42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29</v>
      </c>
      <c r="B25" s="34"/>
      <c r="C25" s="34"/>
      <c r="D25" s="35"/>
      <c r="E25" s="36">
        <v>691783.99</v>
      </c>
      <c r="F25" s="36">
        <v>867437.21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30</v>
      </c>
      <c r="B26" s="34"/>
      <c r="C26" s="34"/>
      <c r="D26" s="35"/>
      <c r="E26" s="36">
        <v>1500</v>
      </c>
      <c r="F26" s="36">
        <v>3477.24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31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32</v>
      </c>
      <c r="B28" s="34"/>
      <c r="C28" s="34"/>
      <c r="D28" s="35"/>
      <c r="E28" s="36">
        <v>37037.699999999997</v>
      </c>
      <c r="F28" s="36">
        <v>84533.1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33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34</v>
      </c>
      <c r="B30" s="34"/>
      <c r="C30" s="34"/>
      <c r="D30" s="35"/>
      <c r="E30" s="36">
        <v>-4388010.97</v>
      </c>
      <c r="F30" s="36">
        <v>-5319826.1900000004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35</v>
      </c>
      <c r="B31" s="34"/>
      <c r="C31" s="34"/>
      <c r="D31" s="35"/>
      <c r="E31" s="36">
        <v>1048.75</v>
      </c>
      <c r="F31" s="36">
        <v>19903.669999999998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36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37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38</v>
      </c>
      <c r="B34" s="34"/>
      <c r="C34" s="34"/>
      <c r="D34" s="35"/>
      <c r="E34" s="36">
        <v>1048.75</v>
      </c>
      <c r="F34" s="36">
        <v>19903.669999999998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39</v>
      </c>
      <c r="B35" s="34"/>
      <c r="C35" s="34"/>
      <c r="D35" s="35"/>
      <c r="E35" s="36">
        <v>19.03</v>
      </c>
      <c r="F35" s="36">
        <v>0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40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41</v>
      </c>
      <c r="B37" s="34"/>
      <c r="C37" s="34"/>
      <c r="D37" s="35"/>
      <c r="E37" s="36">
        <v>19.03</v>
      </c>
      <c r="F37" s="36">
        <v>0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42</v>
      </c>
      <c r="B38" s="34"/>
      <c r="C38" s="34"/>
      <c r="D38" s="35"/>
      <c r="E38" s="36">
        <v>-4386981.25</v>
      </c>
      <c r="F38" s="36">
        <v>-5299922.5199999996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43</v>
      </c>
      <c r="B39" s="34"/>
      <c r="C39" s="34"/>
      <c r="D39" s="35"/>
      <c r="E39" s="36">
        <v>418.13</v>
      </c>
      <c r="F39" s="36">
        <v>575.15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44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45</v>
      </c>
      <c r="B41" s="34"/>
      <c r="C41" s="34"/>
      <c r="D41" s="35"/>
      <c r="E41" s="36">
        <v>418.13</v>
      </c>
      <c r="F41" s="36">
        <v>575.15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46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47</v>
      </c>
      <c r="B43" s="34"/>
      <c r="C43" s="34"/>
      <c r="D43" s="35"/>
      <c r="E43" s="36">
        <v>51.55</v>
      </c>
      <c r="F43" s="36">
        <v>366.58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48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49</v>
      </c>
      <c r="B45" s="34"/>
      <c r="C45" s="34"/>
      <c r="D45" s="35"/>
      <c r="E45" s="36">
        <v>51.55</v>
      </c>
      <c r="F45" s="36">
        <v>366.58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50</v>
      </c>
      <c r="B46" s="34"/>
      <c r="C46" s="34"/>
      <c r="D46" s="35"/>
      <c r="E46" s="36">
        <v>-4386614.67</v>
      </c>
      <c r="F46" s="36">
        <v>-5299713.95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51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52</v>
      </c>
      <c r="B48" s="34"/>
      <c r="C48" s="34"/>
      <c r="D48" s="35"/>
      <c r="E48" s="36">
        <v>690.9</v>
      </c>
      <c r="F48" s="36">
        <v>1608.35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53</v>
      </c>
      <c r="B49" s="34"/>
      <c r="C49" s="34"/>
      <c r="D49" s="35"/>
      <c r="E49" s="36">
        <v>-4387305.57</v>
      </c>
      <c r="F49" s="36">
        <v>-5301322.3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54</v>
      </c>
      <c r="B51" s="40"/>
      <c r="C51" s="40"/>
      <c r="D51" s="40"/>
      <c r="E51" s="41"/>
      <c r="F51" s="41"/>
      <c r="G51" s="42">
        <v>2022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55</v>
      </c>
      <c r="B54" s="46"/>
      <c r="C54" s="46" t="str">
        <f>G54&amp;CHAR(10)&amp;"......................................."&amp;CHAR(10)&amp;"rok, miesiąc, dzień"</f>
        <v>2023.03.27
.......................................
rok, miesiąc, dzień</v>
      </c>
      <c r="D54" s="46"/>
      <c r="E54" s="46" t="s">
        <v>56</v>
      </c>
      <c r="F54" s="47"/>
      <c r="G54" s="48" t="s">
        <v>57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S395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Maksymów Joanna</dc:creator>
  <cp:lastModifiedBy>Maksymów Joanna</cp:lastModifiedBy>
  <dcterms:created xsi:type="dcterms:W3CDTF">2023-04-24T10:24:14Z</dcterms:created>
  <dcterms:modified xsi:type="dcterms:W3CDTF">2023-04-24T10:25:17Z</dcterms:modified>
</cp:coreProperties>
</file>